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Mapa de riesgos a 08 de sept 2016\"/>
    </mc:Choice>
  </mc:AlternateContent>
  <bookViews>
    <workbookView xWindow="0" yWindow="0" windowWidth="16176" windowHeight="8220"/>
  </bookViews>
  <sheets>
    <sheet name="f-es-i-012 mapa de riesgos ins" sheetId="6" r:id="rId1"/>
    <sheet name="Hoja de formula" sheetId="8" r:id="rId2"/>
    <sheet name="Hoja2" sheetId="9" state="hidden" r:id="rId3"/>
  </sheets>
  <externalReferences>
    <externalReference r:id="rId4"/>
  </externalReferences>
  <definedNames>
    <definedName name="_xlnm.Print_Area" localSheetId="0">'f-es-i-012 mapa de riesgos ins'!$A$1:$N$132</definedName>
    <definedName name="_xlnm.Print_Titles" localSheetId="0">'f-es-i-012 mapa de riesgos ins'!$1:$132</definedName>
  </definedNames>
  <calcPr calcId="152511"/>
</workbook>
</file>

<file path=xl/calcChain.xml><?xml version="1.0" encoding="utf-8"?>
<calcChain xmlns="http://schemas.openxmlformats.org/spreadsheetml/2006/main">
  <c r="J58" i="6" l="1"/>
</calcChain>
</file>

<file path=xl/sharedStrings.xml><?xml version="1.0" encoding="utf-8"?>
<sst xmlns="http://schemas.openxmlformats.org/spreadsheetml/2006/main" count="863" uniqueCount="553">
  <si>
    <t>Causas</t>
  </si>
  <si>
    <t>Consecuencias potenciales</t>
  </si>
  <si>
    <t>Probabilidad</t>
  </si>
  <si>
    <t>Impacto</t>
  </si>
  <si>
    <t>Asumir el riesgo, Reducir el riesgo</t>
  </si>
  <si>
    <t>Zona de Riesgo Baja</t>
  </si>
  <si>
    <t>Asumir el riesgo</t>
  </si>
  <si>
    <t>Controles</t>
  </si>
  <si>
    <t>Calificación</t>
  </si>
  <si>
    <t>Evaluación Riesgo</t>
  </si>
  <si>
    <t>Nueva Calificación</t>
  </si>
  <si>
    <t>Nueva Evaluación</t>
  </si>
  <si>
    <t>Opciones de manejo</t>
  </si>
  <si>
    <t>Acciones</t>
  </si>
  <si>
    <t>Indicador</t>
  </si>
  <si>
    <t>IMPACTO</t>
  </si>
  <si>
    <t>PROBABILIDAD</t>
  </si>
  <si>
    <t>INSIGNIFICANTE (1)</t>
  </si>
  <si>
    <t>MENOR (2)</t>
  </si>
  <si>
    <t>MODERADO (3)</t>
  </si>
  <si>
    <t>MAYOR (4)</t>
  </si>
  <si>
    <t>CATASTROFICO (5)</t>
  </si>
  <si>
    <t>RARO (1)</t>
  </si>
  <si>
    <t>IMPROBABLE (2)</t>
  </si>
  <si>
    <t>POSIBLE (3)</t>
  </si>
  <si>
    <t>PROBABLE (4)</t>
  </si>
  <si>
    <t>CASI SEGURO (5)</t>
  </si>
  <si>
    <t>Zona de riesgo baja</t>
  </si>
  <si>
    <t>Zona de riesgo moderada</t>
  </si>
  <si>
    <t>Zona de riesgo alta</t>
  </si>
  <si>
    <t>Zona de riesgo extrema</t>
  </si>
  <si>
    <t>Asumir el riesgo, reducir el riesgo</t>
  </si>
  <si>
    <t>Reducir el riesgo, compartir, evitar o trasferir</t>
  </si>
  <si>
    <t>DAFP</t>
  </si>
  <si>
    <t xml:space="preserve">Riesgo </t>
  </si>
  <si>
    <t>Reducir el riesgo, Evitar, Compartir o Transferir</t>
  </si>
  <si>
    <t xml:space="preserve">PROCESOS </t>
  </si>
  <si>
    <t>Gestión comunicaciones</t>
  </si>
  <si>
    <t>Planeación Corporativa</t>
  </si>
  <si>
    <t>Rendición de la Cuenta</t>
  </si>
  <si>
    <t>Proceso Auditor</t>
  </si>
  <si>
    <t>Participación Ciudadana</t>
  </si>
  <si>
    <t>Responsabilidad Fiscal y Jurisdicción Coactiva</t>
  </si>
  <si>
    <t>Sanciones Fiscales</t>
  </si>
  <si>
    <t xml:space="preserve">Consolidación de la Información </t>
  </si>
  <si>
    <t>Gestión talento Humano</t>
  </si>
  <si>
    <t>Gestión Infraestructura</t>
  </si>
  <si>
    <t>Gestión Financiera</t>
  </si>
  <si>
    <t>Gestión Jurídica</t>
  </si>
  <si>
    <t xml:space="preserve">Gestión Adquisición Bienes y servicios </t>
  </si>
  <si>
    <t xml:space="preserve">Mejoramiento Sistema de gestión </t>
  </si>
  <si>
    <t>Responsable</t>
  </si>
  <si>
    <t>Versión:09</t>
  </si>
  <si>
    <t>B</t>
  </si>
  <si>
    <t>M</t>
  </si>
  <si>
    <t>A</t>
  </si>
  <si>
    <t>E</t>
  </si>
  <si>
    <t>Verificar con el acuerdo vigente el cumplimiento de los requisitos y la base de datos de los solicitantes</t>
  </si>
  <si>
    <t>Verificar que se haya registrado en el acta de comité la decisión tomada</t>
  </si>
  <si>
    <t>Número de actos administrativos erróneos/ Total de actos administrativos elaborados</t>
  </si>
  <si>
    <t>Confrontar la información aportada por los solicitantes en el formulario</t>
  </si>
  <si>
    <t>Informe</t>
  </si>
  <si>
    <t>Verificar que la queja, informe o denuncia sea registrada en el libro radicador de quejas</t>
  </si>
  <si>
    <t>No de quejas, informes o denuncias tramitados oportunamente/Total de quejas, denuncias, informes recibidos</t>
  </si>
  <si>
    <t>Contralor Auxiliar de Talento Humano</t>
  </si>
  <si>
    <t>Contralor Auxiliar de Recursos Físicos y Financieros</t>
  </si>
  <si>
    <t>Desembolsos erróneos /Totalidad de desembolsos</t>
  </si>
  <si>
    <t xml:space="preserve">Número de liquidaciones erroneas/ Total de liquidaciones </t>
  </si>
  <si>
    <t>Consultar en la hoja de vida del procedimiento la caracterización de la calidad del producto</t>
  </si>
  <si>
    <t>Verificar los soportes y fuentes de los actos administrativos</t>
  </si>
  <si>
    <t>Secretario General
Secretario de la Secretaria General</t>
  </si>
  <si>
    <t xml:space="preserve">Verificar el cumplimiento de la EDL comportamental  </t>
  </si>
  <si>
    <t xml:space="preserve">Verificar que se haya tenido en cuenta las novedades que se generan para el respectivo periodo de pago y las que se presentan en la hoja de vida del funcionario. </t>
  </si>
  <si>
    <t>No de evaluaciones no realizadas/ Total de Evaluaciones</t>
  </si>
  <si>
    <t>No. de Acta de Comité con decisiones tomadas</t>
  </si>
  <si>
    <t>Número de solictudes con requisitos y/o puntajes erróneos/Número de solictudes recibidas</t>
  </si>
  <si>
    <t>Realizar monitoreo por el Comité de Vivienda a los procesos jurídicos</t>
  </si>
  <si>
    <t>Revisar el 30% de los asistentes a los programas de recreación, deporte y cultura</t>
  </si>
  <si>
    <t>Número de asistentes/Total de citados</t>
  </si>
  <si>
    <t>Verificar lista de chequeo con los requisitos exigidos para vinculación o encargo.</t>
  </si>
  <si>
    <t>Confrontar  lista de chequeo vs normativa vigente para vinculación o encargo</t>
  </si>
  <si>
    <t>Número de requisitos incumplidos/Total de requsitos definidos en la lista de chequeo</t>
  </si>
  <si>
    <t>No. de solicitudes  con incumpliminto de requisitos /Total de solicitudes recibidas</t>
  </si>
  <si>
    <t xml:space="preserve">Profesional Universitario 1
Profesional Universitario 2
</t>
  </si>
  <si>
    <t>Verificar  asesorías y cumplimiento al seguimiento de la EDL y comportamental
Verificar Informe sobre el incumplimiento a las obligaciones de los evaluadores al proceso de EDL y comportamental al Contralor Auxiliar del Talento Humano, para que se tomen los correctivos del caso oportunamente. 
Verificar la elaboración de comunicaciones a que dé lugar, de acuerdo con el seguimiento efectuado a la evaluación del desempeño laboral y  comportamental</t>
  </si>
  <si>
    <t xml:space="preserve">Validar cumplimiento del cronograma de actividades </t>
  </si>
  <si>
    <t>No. de actividades ejecutadas/No. Total de actividades programadas *100</t>
  </si>
  <si>
    <t>Verificar el cumplimiento de las evaluaciones de los Acuerdos de gestión</t>
  </si>
  <si>
    <t>Verificar cumplimiento de la ejecución de los subprogramas del sistema de seguridad y salud en el trabajo de acuerdo al cronograma de actividades</t>
  </si>
  <si>
    <t>No de funcionarios que incumplieron el evento/ Total de funcionarios programados al evento</t>
  </si>
  <si>
    <t xml:space="preserve"> Contraloría Auxliar de Talento Humano</t>
  </si>
  <si>
    <t>Comunicación Pública</t>
  </si>
  <si>
    <t>Planeacion Institucional</t>
  </si>
  <si>
    <t>Consolidación de la Información</t>
  </si>
  <si>
    <t>Falta de oportunidad</t>
  </si>
  <si>
    <t>Incursión en declaratoria de nulidad o vía de hecho</t>
  </si>
  <si>
    <t xml:space="preserve">Pérdida de controversia judicial </t>
  </si>
  <si>
    <t>Nivel de Apoyo</t>
  </si>
  <si>
    <t>Nivel Estratégico</t>
  </si>
  <si>
    <t>Nivel Misional</t>
  </si>
  <si>
    <t>Nivel de Evaluación</t>
  </si>
  <si>
    <t>Proceso:</t>
  </si>
  <si>
    <t>Objetivo:</t>
  </si>
  <si>
    <t xml:space="preserve">Apoyo Institucional    </t>
  </si>
  <si>
    <t xml:space="preserve">Gestión de Recursos Físicos y de Servicios    </t>
  </si>
  <si>
    <t xml:space="preserve">Gestión del Talento Humano    </t>
  </si>
  <si>
    <t xml:space="preserve">Gestión Documental    </t>
  </si>
  <si>
    <t xml:space="preserve">Gestión Financiera    </t>
  </si>
  <si>
    <t xml:space="preserve">Gestión Jurídica    </t>
  </si>
  <si>
    <t xml:space="preserve">Gestión Suministro de Bienes y Servicios    </t>
  </si>
  <si>
    <t xml:space="preserve">Gestión Tecnología de la Información    </t>
  </si>
  <si>
    <t xml:space="preserve">Autoevaluación Institucional    </t>
  </si>
  <si>
    <t xml:space="preserve">Evaluación y Seguimiento    </t>
  </si>
  <si>
    <t>Mantener informados a los clientes internos y externos a través de los diferentes medios de comunicación disponibles con los requisitos de calidad definidos, satisfaciendo sus necesidades.</t>
  </si>
  <si>
    <t>Mantener o incrementar el desarrollo de la entidad al largo, mediano y corto plazo a través del direccionamiento estratégico.</t>
  </si>
  <si>
    <t>Garantizar el cumplimiento de la obligación de rendir la cuenta de la gestión de la Contraloría General de Medellín a los órganos de control superior, en los términos y forma establecida en la normativa.</t>
  </si>
  <si>
    <t>Presentar oportunamente los resultados de los estados financieros y de los recursos naturales y del medio ambiente a las partes interesadas y la comunidad en general.</t>
  </si>
  <si>
    <t>Lograr la participación activa de la comunidad en el control social y satisfacer de forma clara y oportuna sus requerimientos.</t>
  </si>
  <si>
    <t>Vigilar, controlar y evaluar la gestión y los resultados fiscales mediante la aplicación de los sistemas de control correspondientes, para determinar el cumplimiento de los principios de la gestión fiscal.</t>
  </si>
  <si>
    <t>Establecer o exonerar de responsabilidad fiscal a los servidores públicos y particulares que ejercen gestión fiscal y hacer efectivas las obligaciones derivadas de la responsabilidad.</t>
  </si>
  <si>
    <t>Garantizar que los servicios generales se den en condiciones de higiene, seguridad y desplazamiento con calidad y en forma oportuna.</t>
  </si>
  <si>
    <t>Garantizar el talento humano idóneo y necesario con altos niveles de desempeño; remunerados de conformidad a la norma vigente; respetando sus derechos, exigiendo el cumplimiento de sus deberes y obligaciones como servidores públicos, en óptimas condiciones de ambiente y salud en el trabajo.</t>
  </si>
  <si>
    <t>Facilitar la comunicación interna y externa a través de la correspondencia, asegurar el control de los documentos y permitir su utilización y conservación.</t>
  </si>
  <si>
    <t>Garantizar el suministro de los recursos presupuestales y financieros, reflejando su efecto a través de informes y estados contables.</t>
  </si>
  <si>
    <t xml:space="preserve">Garantizar el funcionamiento de la entidad proporcionando los bienes y servicios necesarios. </t>
  </si>
  <si>
    <t>Innovar y mantener el desarrollo de las tecnologías de la información y las comunicaciones TIC de la entidad.</t>
  </si>
  <si>
    <t>Corregir y ajustar oportunamente las desviaciones en el desarrollo de la gestión institucional para alcanzar los objetivos propuestos en el largo, mediano y corto plazo.</t>
  </si>
  <si>
    <t>Asegurar el mejoramiento continuo del sistema integral de gestión de la Contraloría General de Medellín.</t>
  </si>
  <si>
    <t xml:space="preserve">No verificar la información </t>
  </si>
  <si>
    <t xml:space="preserve">Información errada </t>
  </si>
  <si>
    <t>No devolución del material prestado
Robo 
Condiones de conservación</t>
  </si>
  <si>
    <t>Perdida  y/o daño del material</t>
  </si>
  <si>
    <t>Zona de Riesgo extrema</t>
  </si>
  <si>
    <t>Revisar (2) veces antes de difundir la información</t>
  </si>
  <si>
    <t>Jefe Oficina Prensa y Comunicaciones</t>
  </si>
  <si>
    <t>(Número de publicaciones erróneas/ Total de publicaciones realizadas)*100</t>
  </si>
  <si>
    <t>Material perdido/Total del material inventariado</t>
  </si>
  <si>
    <t>Evitar que se obstaculice el ejercicio fiscal oportuno de la Contraloría General de Medellín.</t>
  </si>
  <si>
    <t>No aplicación por omisión de las directrices o no entendiemiento de las mismas.
Directrices mal formuladas o equivocada.</t>
  </si>
  <si>
    <t>Planes sin considerar directrices</t>
  </si>
  <si>
    <t>Planes incompletos e incoherentes que afectan el cumplimiento de los objetivos.</t>
  </si>
  <si>
    <t>Comunicación extemporanea de los novedades de los planes. 
Omisión de los cambios pertinentes en los respectivos planes.</t>
  </si>
  <si>
    <t>Requerimientos por información incompleta o errada.
Resultados de la gestión.</t>
  </si>
  <si>
    <t>Falta de competencia para realizar el estudio
Falta de seguimiento y control en la ejecución del procedimiento</t>
  </si>
  <si>
    <t>No lograr el objetivo del estudio administrativo</t>
  </si>
  <si>
    <t>Ineficiencia administrativa</t>
  </si>
  <si>
    <t>Verificar la realización de los cambios en el Plan y en el registro correspondiente</t>
  </si>
  <si>
    <t>Zona de Riesgo moderada</t>
  </si>
  <si>
    <t xml:space="preserve">Desinformación
Falta de información
falta de conocimiento
No se realiza la revisión de la cuenta
</t>
  </si>
  <si>
    <t>No rendir la cuenta en forma y términos</t>
  </si>
  <si>
    <t>Ineficiencia administrativa
multas y/o sanciones disciplinarias.</t>
  </si>
  <si>
    <t xml:space="preserve">Jefe Oficina Asesora de Planeación </t>
  </si>
  <si>
    <t xml:space="preserve">Pérdida de confianza y/o imagen institucional
</t>
  </si>
  <si>
    <t xml:space="preserve">Utilización inadecuada de la información rendida por la entidad auditada </t>
  </si>
  <si>
    <t xml:space="preserve">Inadecuada Planeación </t>
  </si>
  <si>
    <t>No cumplimiento del control fiscal efectivo</t>
  </si>
  <si>
    <t>Debilidades en el acopio y valoración del acervo probatorio</t>
  </si>
  <si>
    <t xml:space="preserve">Insuficiencia, impertinencia e inconducencia de las pruebas </t>
  </si>
  <si>
    <t>No garantizar la evaluación objetiva de la gestión fiscal.</t>
  </si>
  <si>
    <t>Falta de congruencia entre la práctica de las pruebas, la valoración de las mismas y el resultado de la evaluación.</t>
  </si>
  <si>
    <t>Observaciones y/o hallazgos sin los debidos soportes y evidencias.</t>
  </si>
  <si>
    <t>No aplicación en su integridad del proceso a auditar, aunado a la GAT y al documento de apoyo para la elaboración de informes.</t>
  </si>
  <si>
    <t>Calificación de producto no conforme.</t>
  </si>
  <si>
    <t>Desatender los términos establecidos en el PGA</t>
  </si>
  <si>
    <t>Inoportunidad en la entrega de informes</t>
  </si>
  <si>
    <t>Informes extemporáneos</t>
  </si>
  <si>
    <t>falta de profesionalismo ético en el ejercicio de control fiscal.</t>
  </si>
  <si>
    <t xml:space="preserve">Demandas a la Entidad
Sanciones Disciplinarias </t>
  </si>
  <si>
    <t>Requisitos cumplidos en el memorando de asignación de auditoría / Requisitos establecidos
Requisitos cumplidos en el programa de auditoría / Requisitos establecidos</t>
  </si>
  <si>
    <t>Criterios y procedimientos cumplidos  /  Criterios y procedimientos establecidos en el programa de auditoria.</t>
  </si>
  <si>
    <t>Requisitos cumplidos / Requisitos establecidos de forma y fondo * 100</t>
  </si>
  <si>
    <t>Fecha programada entrega del informe definitivo, menos la fecha de envío</t>
  </si>
  <si>
    <t>Caducidad  de la acción fiscal</t>
  </si>
  <si>
    <t>Prescripción del proceso de responsabilidad fiscal</t>
  </si>
  <si>
    <t>Indebida configuración del hallazgo
Soportes insufiecientes</t>
  </si>
  <si>
    <t xml:space="preserve">No aperturar en forma oportuna el proceso de responsabilidad fiscal 
</t>
  </si>
  <si>
    <t xml:space="preserve">
Inactividad procesal
</t>
  </si>
  <si>
    <t>Favorecer o perjudicar a terceros</t>
  </si>
  <si>
    <t>Ineficiencias administrativas
Perdidad de legitimidad ante la comunidad</t>
  </si>
  <si>
    <t>Perdidad de legitimidad ante la comunidad</t>
  </si>
  <si>
    <t>N.A</t>
  </si>
  <si>
    <t>Verificar que no hayan transcurrido cinco años desde la ocurrencia del hecho generador del daño patrimonial hasta la apertura</t>
  </si>
  <si>
    <t xml:space="preserve">Verificar que no hayan transcurrido cinco años desde la apertura hasta el fallo del proceso </t>
  </si>
  <si>
    <t xml:space="preserve">Verificar proyecto de fallos con o sin responsabilidad fiscal. </t>
  </si>
  <si>
    <t>Contralor Auxiliar de Responsabilidad Fiscal y Jurisdicción Coactiva</t>
  </si>
  <si>
    <t>Número de hallazgos devueltos/ Totalidad de los hallazgos recibidos.</t>
  </si>
  <si>
    <t>Número de acciones fiscales que han caducado sobre la vigencia/ Número total de acciones fiscales  vigentes</t>
  </si>
  <si>
    <t xml:space="preserve">Contralor Auxiliar de Responsabilidad Fiscal y Jurisdicción Coactiva
</t>
  </si>
  <si>
    <t>N° de prescripciones/ Total de procesos</t>
  </si>
  <si>
    <t>Revisar que se aplicaron los precedentes jurídicos y/o cosa juzgada administrativa.</t>
  </si>
  <si>
    <t>Contralor Auxiliar de Responsabilidad Fiscal y Jurisdicción Coactiva
Profesional universitario (Abogado)</t>
  </si>
  <si>
    <t>No de fallos contrarios a derecho/ total de fallos</t>
  </si>
  <si>
    <t>Evitar el riesgo</t>
  </si>
  <si>
    <t xml:space="preserve">Generación de respuesta imprecisa a los Ciudadanos. </t>
  </si>
  <si>
    <t>Falta de diligencia del funcionario. 
Desconocimiento de la normativa aplicada.</t>
  </si>
  <si>
    <t xml:space="preserve">Desconocimiento del proceso de SPC por parte de los funcionarios de la dependencia delegada para atender la solicitud. </t>
  </si>
  <si>
    <t>Sanciones, Pérdida de Credibilidad</t>
  </si>
  <si>
    <t>Sanciones, pérdida de Credibilidad.</t>
  </si>
  <si>
    <t>Zona de Riesgo Extrema</t>
  </si>
  <si>
    <t>Tipo de Impacto</t>
  </si>
  <si>
    <t>Zona de riesgo</t>
  </si>
  <si>
    <t>Medidas de respuesta</t>
  </si>
  <si>
    <t>De confidencialidad de la información</t>
  </si>
  <si>
    <t>De credibilidad o imagen</t>
  </si>
  <si>
    <t>Zona de Riesgo Alta</t>
  </si>
  <si>
    <t>Legal</t>
  </si>
  <si>
    <t>Zona de Riesgo Moderada</t>
  </si>
  <si>
    <t>Operativo</t>
  </si>
  <si>
    <t>De 3 a 6</t>
  </si>
  <si>
    <t>De 4 a 10</t>
  </si>
  <si>
    <t>De 10 25</t>
  </si>
  <si>
    <t>Verificar  seguimiento a las SPC</t>
  </si>
  <si>
    <t>Verificar que las cartas cumplan con los criterios de forma y fondo</t>
  </si>
  <si>
    <t xml:space="preserve">(No.solicitudes no contestadas en términos/ total de solicitudes) </t>
  </si>
  <si>
    <t xml:space="preserve">Confrontar con los criterios de forma y de fondo establecidos en la hoja de vida del proceso </t>
  </si>
  <si>
    <t>(No. de respuestas imprecisas/ total de respuestas enviadas a los ciudadanos)</t>
  </si>
  <si>
    <t>Error en la determinación de las causales</t>
  </si>
  <si>
    <t>No cumplimiento normativo</t>
  </si>
  <si>
    <t>Desconocimiento de la norma</t>
  </si>
  <si>
    <t xml:space="preserve">Analisis jurídico inadecuado en alguna de las etapas del proceso
</t>
  </si>
  <si>
    <t>Ineficiencias administrativas</t>
  </si>
  <si>
    <t>Nulidad del proceso</t>
  </si>
  <si>
    <t>Revisar que se cumpla las  causales descritas en el artículo 100, 101 y siguientes de la ley 42/93.</t>
  </si>
  <si>
    <t>Subcontralor</t>
  </si>
  <si>
    <t>No solicitudes con Errores en causales/ totalidad de solicitudes</t>
  </si>
  <si>
    <t>Autos proyectados que no cumplan normativa/ total de Autos Proyectados</t>
  </si>
  <si>
    <t>No registrar un bien en SEVEN</t>
  </si>
  <si>
    <t>No asegurar los bienes</t>
  </si>
  <si>
    <t>Incumplimiento del servicio de transporte</t>
  </si>
  <si>
    <t>No se aplican las políticas y procedimientos</t>
  </si>
  <si>
    <t>No aplicar el procedimiento</t>
  </si>
  <si>
    <t>No aplicar el procedimiento
Falta de disponibilidad de recursos</t>
  </si>
  <si>
    <t>Bienes sin control
Pérdida económica</t>
  </si>
  <si>
    <t xml:space="preserve">Pérdidas económicas </t>
  </si>
  <si>
    <t>Insatisfacción del cliente</t>
  </si>
  <si>
    <t>Verificar la constitución de bienes adquiridos de acuerdo al proceso, a las políticas y directrices.</t>
  </si>
  <si>
    <t>Verificar que los bienes adquiridos sean reportados oportunamente a la aseguradora</t>
  </si>
  <si>
    <t>Verificar la reprogramación del servicio de transporte en caso de imprevistos o situaciones coyunturales</t>
  </si>
  <si>
    <t>Recordar las políticas respecto del ingreso de bienes
Revisar factura y acta de recibo a satisfacción</t>
  </si>
  <si>
    <t xml:space="preserve">Contralor Auxiliar de Recursos Físicos y Financieros </t>
  </si>
  <si>
    <t>No de bienes no ingresados en SEVEN/ Total de bienes adquiridos</t>
  </si>
  <si>
    <t>Revisar el listado de bienes vs factura 
Informar cada que se constituyan activos a la sección Seguros del Municipio de Medellín para ser incluidos en las respectivas pólizas.</t>
  </si>
  <si>
    <t>No de bienes no asegurados / Total de bienes adquiridos</t>
  </si>
  <si>
    <t xml:space="preserve">Revisar que se haya reprogramado los servicios de Transporte
</t>
  </si>
  <si>
    <t>Servicios reprogramados de transporte/Total de solicitudes de transporte recibidas</t>
  </si>
  <si>
    <t>Error en la verificación de los requisitos para vinculación o encargo</t>
  </si>
  <si>
    <t>Error en la elaboración de actos administrativos</t>
  </si>
  <si>
    <t xml:space="preserve">Inexactitud al generar el proceso de liquidación de nómina y prestaciones sociales </t>
  </si>
  <si>
    <t>Incumplimiento al realizar seguimiento a los asistentes de los programas de recreación, deporte y cultura</t>
  </si>
  <si>
    <t>Inexactitud al revisar las solicitudes de préstamo de vivienda recepcionada</t>
  </si>
  <si>
    <t>Inexactitud al evaluar requisitos de las solicitudes de capacitación</t>
  </si>
  <si>
    <t>Incumplimiento al consolidar relación de las actividades de bienestar social</t>
  </si>
  <si>
    <t>Incumplimiento al tramitar decisiones del Comité de Vivienda</t>
  </si>
  <si>
    <t>Sanción económica</t>
  </si>
  <si>
    <t>No tramitar oportunamente la queja, informe o denuncia</t>
  </si>
  <si>
    <t>Desconocimiento de la norma y del proceso
Falta de competencia</t>
  </si>
  <si>
    <t xml:space="preserve">Desconocimiento normativo
No verificación  de datos
Información incompleta y desactualizada
</t>
  </si>
  <si>
    <t xml:space="preserve">No cruzar información 
requerida de las situaciones administrativas
Falta de controles
</t>
  </si>
  <si>
    <t>Falta de compromiso con la entidad para realizar la evaluación de los programas.</t>
  </si>
  <si>
    <t>Informar datos incorrectos para obtener mayor puntuación</t>
  </si>
  <si>
    <t>No reportar de manera oportuna aquellos beneficiados del crédito que se encuentran en mora</t>
  </si>
  <si>
    <t>Desconocimiento de la resolución vigente</t>
  </si>
  <si>
    <t>Desconocimiento del proceso</t>
  </si>
  <si>
    <t xml:space="preserve">Desconocimiento del proceso
Desconocimiento de la resolución  vigente.
</t>
  </si>
  <si>
    <t xml:space="preserve">No acatar la normativa sobre seguridad y salud en el trabajo </t>
  </si>
  <si>
    <t>Falta de control en la recepción de la queja. Informe o denuncia</t>
  </si>
  <si>
    <t>No calificar al funcionario en Edl y comportamental dentro de los términos 
El funcionario no solicite su evaluación de EDL y comportamntal</t>
  </si>
  <si>
    <t>No evaluar  al directivo  dentro de los términos 
El directivo no acata las directrices impartidas por la Oficina Asesora de Planeación y/o la C.A. de Talento Tumano para la evaluación de los acuerdos de gestión</t>
  </si>
  <si>
    <t xml:space="preserve">Sanción Disciplinaria
</t>
  </si>
  <si>
    <t>Inconsistencias y dificultad para realizar los cobros de las novedades</t>
  </si>
  <si>
    <t>Incumplimiento con los requisitos de calidad del proceso.
Pérdida económica</t>
  </si>
  <si>
    <t>Reducir puntaje a otro funcionario con derechos</t>
  </si>
  <si>
    <t>Detrimento patrimonial</t>
  </si>
  <si>
    <t>Incumplimiento del objetivo</t>
  </si>
  <si>
    <t xml:space="preserve">Falta de credibilidad
Incumplimiento del objetivo
</t>
  </si>
  <si>
    <t xml:space="preserve">No  se fortalecen las competencias de los funcionarios 
Sanciòn Econòmica para los funcionarios 
Sanciòn disciplinaria </t>
  </si>
  <si>
    <t xml:space="preserve">Incumplimiento del cronograma de actividades
Pérdidas económicas 
</t>
  </si>
  <si>
    <t>Responsabilidad disciplinaria</t>
  </si>
  <si>
    <t xml:space="preserve">Responsabilidad disciplinaria </t>
  </si>
  <si>
    <t xml:space="preserve">Incumplimiento del cronograma de actividades
Responsabildiad disciplinaria
</t>
  </si>
  <si>
    <t xml:space="preserve">Fallas en el aplicativo.
Falta de planificación.
Cambio permanente de la documentación.
Errores en el cargue de la documentación. </t>
  </si>
  <si>
    <t xml:space="preserve">Falta de seguimiento a los parámetros de control
</t>
  </si>
  <si>
    <t>No conformidades a la documentación.</t>
  </si>
  <si>
    <t>No conformidades a las tablas de retención documental
Falta de seguiniento a las TDR</t>
  </si>
  <si>
    <t xml:space="preserve">Verificar cumplimiento del seguimiento al cronograma </t>
  </si>
  <si>
    <t>Confrontar cronograma vs seguimiento realizados a las TRD</t>
  </si>
  <si>
    <t xml:space="preserve"> Secretaro General</t>
  </si>
  <si>
    <t>No aplicación del procedimiento</t>
  </si>
  <si>
    <t>Error en la programación presupuestal por omisión o estimación</t>
  </si>
  <si>
    <t>Violación de los principios presupuestales
.</t>
  </si>
  <si>
    <t>Errores en el procesamiento de la información financiera y tributaria e incumplimiento en la entrega de la misma</t>
  </si>
  <si>
    <t xml:space="preserve">Iliquidez </t>
  </si>
  <si>
    <t xml:space="preserve">Inadecuado análisis, programación y estimación de los requerimientos por parte de las dependencias 
Omisión del requerimiento en el proyecto de presupuesto
</t>
  </si>
  <si>
    <t xml:space="preserve">Inconsistencias en la  ejecución presupuestal
Estudios previos mal  sustentados
Desconocimiento de la definición de los conceptos presupuestales
Errores en los registros de las modificaciones presupuestales 
</t>
  </si>
  <si>
    <t xml:space="preserve">Desactualización del normograma y calendario tributario 
Errores operativos
</t>
  </si>
  <si>
    <t>Incumplimiento del pago de las obligaciones por parte de los terceros
Falta y/o inoportunidad en la gestión de cobro</t>
  </si>
  <si>
    <t>Modificación de los planes, programas y proyectos establecidos.</t>
  </si>
  <si>
    <t xml:space="preserve">sanciones disciplinarias
</t>
  </si>
  <si>
    <t xml:space="preserve">Sanciones de ley e intereses moratorios
Toma de decisiones inadecuadas
Posible pérdida económica
Reprocesos
</t>
  </si>
  <si>
    <t>Pago inoportuno de las obligaciones de la Entidad
Incremento de cartera</t>
  </si>
  <si>
    <t xml:space="preserve">Carga laboral
Demora en el trámite por parte del funcionario
 </t>
  </si>
  <si>
    <t>Desconocimento de la normativa vigente
Procedimientos internos no consultan la ley</t>
  </si>
  <si>
    <t>Defensa Inapropiada Indebida toma de decisiones Cambio de jurisprudencia</t>
  </si>
  <si>
    <t xml:space="preserve">Pérdidas patrimoniales 
Sanciones
</t>
  </si>
  <si>
    <t>Efectos patrimoniales
Ineficiencia administrativa</t>
  </si>
  <si>
    <t>Condenas en contra de la entidad</t>
  </si>
  <si>
    <t xml:space="preserve">Incumplimiento al no realizar las publicaciones en el SECOP
</t>
  </si>
  <si>
    <t>Incumplimiento al no realizar las publicaciones en la Página  Web.</t>
  </si>
  <si>
    <t>Recibo a satisfacción sin requisitos</t>
  </si>
  <si>
    <t xml:space="preserve">No iniciar el trámite sancionatorio </t>
  </si>
  <si>
    <t>Desconocimiento de la Normativa vigente.
Desconocimiento de las Políticas y Directrices internas
Incumplimiento en la entrega de la documentación por parte del contratista y/o Supervisor
Fallas técnicas en el aplicativo</t>
  </si>
  <si>
    <t>Desconocimiento de la Normativa vigente.
Desconocimeinto de las Políticas y Directrices internas 
Descuido del funcionario encargado de hacer las publicaciones</t>
  </si>
  <si>
    <t>Desconocimiento del alcance del contrato 
Falta de verificación de las especificaciones.</t>
  </si>
  <si>
    <t>Desconocimiento de la normativa vigente y y/o políticas internas.
Fallas de seguimiento en la ejecución del contrato o en la comunicación de las mismas.</t>
  </si>
  <si>
    <t>Desconocimiento de las especificaciones técnicas y criterios de ponderación.</t>
  </si>
  <si>
    <t>Responsabilidad fiscal y disciplinaria</t>
  </si>
  <si>
    <t>Responsabilidad fiscal y disciplinaria
Ineficacia de la contratación</t>
  </si>
  <si>
    <t>Demandas de terceros 
Responsabilidad fiscal, disciplinaria y penal</t>
  </si>
  <si>
    <t>Desactualización y obsolescencia de las TIC</t>
  </si>
  <si>
    <t>Vulnerabilidad en la seguridad interna y externa de las TIC</t>
  </si>
  <si>
    <t>Demora en la prestación de los servicios de TIC</t>
  </si>
  <si>
    <t>Errores en Hardware y Software</t>
  </si>
  <si>
    <t xml:space="preserve">Restricciones presupuestales 
Cambios tecnológicos
Normativa vigente. </t>
  </si>
  <si>
    <t>Amenazas provenientes de fuentes externas: (virus, hacker, etc.) e internas: (los funcionarios de la entidad)</t>
  </si>
  <si>
    <t>Falta de conocimiento. Falta de personal suficiente. Alto grado de complejidad de los requerimientos.</t>
  </si>
  <si>
    <t xml:space="preserve">Daños en los servidores ó en la Red. Fallas en los programas o en las bases de datos, suspensión del servicio eléctrico al centro de computo. </t>
  </si>
  <si>
    <t xml:space="preserve">Desconocimiento de politicas y directrices (PUSER)
</t>
  </si>
  <si>
    <t xml:space="preserve">Bajo nivel de procesamiento  de la información. Sobrecosto en contratos de mantenimiento. </t>
  </si>
  <si>
    <t>Perdida de información. Violación de la privacidad. Sobrecostos administrativos y operativos.</t>
  </si>
  <si>
    <t>Usuarios insatisfechos. Baja productividad. Sobrecostos. Perdida de imagen.</t>
  </si>
  <si>
    <t>Suspensión del servicio.  Pérdida de imagen. Perdida de información.</t>
  </si>
  <si>
    <t>Reprocesos.
Sobrecostos administrativos y operativos.
Perdida de información
Daños en equipos</t>
  </si>
  <si>
    <t>Inadecuada planeación</t>
  </si>
  <si>
    <t>Hallazgo mal soportado</t>
  </si>
  <si>
    <t xml:space="preserve">Informes inoportunos </t>
  </si>
  <si>
    <t>Debilidades en la determinación de las Observaciones y/o  recomendaciones</t>
  </si>
  <si>
    <t xml:space="preserve">Inoportunidad en la entrega de informes </t>
  </si>
  <si>
    <t xml:space="preserve">Utilización inadecuada de la información rendida por los líderes de procesos  </t>
  </si>
  <si>
    <t>Demora en la información
o informe</t>
  </si>
  <si>
    <t>Desatender los términos establecidos en el Plan de Acción</t>
  </si>
  <si>
    <t>Falta de profesionalismo ético en el ejercicio de evaluación</t>
  </si>
  <si>
    <t>Falta de directrices y capacitación sobre el manejo del Módulo de mejoramiento</t>
  </si>
  <si>
    <t>No cumplimiento de los objetivos definidos en el memorando de asignación</t>
  </si>
  <si>
    <t>Evaluación del desempeño de los funcionarios
Responsabilidad disciplinaria</t>
  </si>
  <si>
    <t>Observaciones y/o recomendaciones  sin los debidos soportes y evidencias.</t>
  </si>
  <si>
    <t xml:space="preserve">Sanciones Disciplinarias a los funcionarios </t>
  </si>
  <si>
    <t>No se logre la eficacia de la acción</t>
  </si>
  <si>
    <t>Verificar el cumplimiento de las directrices impartidas  en el memorando  y en el formato  de requerimiento de necesidades</t>
  </si>
  <si>
    <t>Verificar que los gastos efectuados en la Controlaría General de Medellín se ejecuten de acuerdo a los conceptos establecidos en el Decreto de Liquidación del Presupuesto vigente</t>
  </si>
  <si>
    <t xml:space="preserve">Verificar  que las declaraciones tributarias,  ICA e información financiera se presenten oportunamente y de acuerdo a los valores reflejados en el libro mayor. </t>
  </si>
  <si>
    <t>Verificar la oportunidad en la facturación</t>
  </si>
  <si>
    <t>C. A. de Recursos Físicos y Financieros</t>
  </si>
  <si>
    <t xml:space="preserve">Violación de los principios presupuestales
</t>
  </si>
  <si>
    <t>Informes incumplidos y con errores/ Total de informes requeridos</t>
  </si>
  <si>
    <t>CA Recursos Fisicos y Financieros
Tesorero General</t>
  </si>
  <si>
    <t xml:space="preserve">Liquidez
</t>
  </si>
  <si>
    <t xml:space="preserve">Verificar y hacer seguimiento a la ejecución del proceso y/o a las actuaciones judiciales  </t>
  </si>
  <si>
    <t xml:space="preserve">Revisar los registros procesales y/o actuaciones judiciales </t>
  </si>
  <si>
    <t>Revisar los registros procesales y/o actuaciones judiciales</t>
  </si>
  <si>
    <t>Jefe Oficina Asesora  Jurídica</t>
  </si>
  <si>
    <t>(No.procesos entregados inoportunamente / total de procesos) *100</t>
  </si>
  <si>
    <t xml:space="preserve">(Sentencias en contra en procesos de nulidad y vías de hecho/ Total de procesos tramitados )*100 </t>
  </si>
  <si>
    <t>(Controversias judiciales perdidas/ Total de controversias)*100</t>
  </si>
  <si>
    <t>Verificar evaluación de propuestas.</t>
  </si>
  <si>
    <t xml:space="preserve">Verificar que las publicaciones de las diferentes modalidades de selección se realicen en el sitio y término indicado. 
</t>
  </si>
  <si>
    <t>Verificar la publicación del acto de convocatoria pública en la página web de la Contraloría General de Medellín</t>
  </si>
  <si>
    <t xml:space="preserve">Verificar que el supervisor haya elaborado el acta de recibo a satisfacción </t>
  </si>
  <si>
    <t>Verificar el seguimiento a la ejecución del contrato</t>
  </si>
  <si>
    <t>Secretario General 
Auxiliar de Servicios Generales 2</t>
  </si>
  <si>
    <t>No de contratos con publicaciones incumplidas o extemporaneas/No total de contratos realizados</t>
  </si>
  <si>
    <t>Secretario General 
Auxiliar de Servicios Generales 3</t>
  </si>
  <si>
    <t>Secretario (a) General y supervisores</t>
  </si>
  <si>
    <t>No. de acta de recibo a satisfacción que no cumplen requisitos/No. Total de actas de recibo a satisfacción</t>
  </si>
  <si>
    <t>Secretario  General
Supervisores</t>
  </si>
  <si>
    <t>No. de contratistas sin trámite de sanción por incumplimiento /Total de contratistas</t>
  </si>
  <si>
    <t>Secretario General
Profesional Universitario (abogado)
Comité Asesor Evaluador</t>
  </si>
  <si>
    <t xml:space="preserve">Verificar que se hayan Implementado los firewall, swit antivirus y back up internos y externos. </t>
  </si>
  <si>
    <t>Verificar el cumplimiento del requerimiento y el cierre del mismo</t>
  </si>
  <si>
    <t xml:space="preserve">Verificar el soporte y mantenimiento de las TIC </t>
  </si>
  <si>
    <t xml:space="preserve">Analizar los tiempos respuesta desde la mesa de ayuda 
Revisar cronograma de actividades del plan de mantenimiento </t>
  </si>
  <si>
    <t xml:space="preserve">Revisar los reportes de incidencias  sobre las políticas uso de servicios – PUSER- definidas en el manual de políticas de operación 
Revisar la mejora y/o creación de las políticas de operación - PUSER </t>
  </si>
  <si>
    <t>C.A. Desarrollo Tecnológico</t>
  </si>
  <si>
    <t>N°de Estudios tècnicos de los proyectos aprobados /N° Total de los estudios técnicos de los proyectos presentados
Informe de Obsolescencia  datacenter (anual)</t>
  </si>
  <si>
    <t>Informe Data Center y Red de Datos</t>
  </si>
  <si>
    <t>Tiempo promedio de atención del servicio mesa de ayuda</t>
  </si>
  <si>
    <t xml:space="preserve">No. requerimientos solucionados/ total requerimientos </t>
  </si>
  <si>
    <t>N°  de Incidenicas de reporte en Mesa de ayuda  o detectadas de incumplimiento de PUSER</t>
  </si>
  <si>
    <t xml:space="preserve">Información  incompleta, inoportuna o no entregarla </t>
  </si>
  <si>
    <t>Decisiones y acciones tomadas no se ejecuten</t>
  </si>
  <si>
    <t>Falta de competencia del responsable del diagnóstico</t>
  </si>
  <si>
    <t>Acciones no adecuadas
Error al asignar responsables</t>
  </si>
  <si>
    <t xml:space="preserve">Ineficiencias administrativas
</t>
  </si>
  <si>
    <t>Tomar decisiones sin fundamento técnico</t>
  </si>
  <si>
    <t>Verificar rendición de informes de gestión</t>
  </si>
  <si>
    <t>Jefe Oficina Asesora  de Planeación</t>
  </si>
  <si>
    <t>No Informes con información faltante, inoportuna o no entregada / Total de informes</t>
  </si>
  <si>
    <t>Jefe responsable del diagnostico</t>
  </si>
  <si>
    <t xml:space="preserve">Verificar el envió del informe definitivo a los entes competentes </t>
  </si>
  <si>
    <t xml:space="preserve">Verificar el avance de las acciones de mejora en el módulo de mejoramiento </t>
  </si>
  <si>
    <t>Revisar la las observaciones y/o recomendaciones la situación encontrada (hecho, criterio, evidencia)
Validar  las observaciones y/o recomendaciones definidas y las repuestas de los líderes de los procesos.</t>
  </si>
  <si>
    <t xml:space="preserve">Jefe Oficina Asesora  Control Interno </t>
  </si>
  <si>
    <t>No programas de auditorìa  incoherentes/total de programas de auditorìa</t>
  </si>
  <si>
    <t>(No Hallazgos mal soportados /Total de hallazgos presentados) *100</t>
  </si>
  <si>
    <t>Número de observaciones y/o recomendaciones debidamente evidenciados / Número de observaciones y/o recomendaciones formuladas</t>
  </si>
  <si>
    <t xml:space="preserve">Informes no remitidos con incidencia administrativa /Total Informes </t>
  </si>
  <si>
    <t>Verificar conceptos  técnicos y/o asesorías estén soportados en fuentes de aceptación universal</t>
  </si>
  <si>
    <t>Revisar que los conceptos técnicos o asesorías esten soportados en fuentes de aceptación universal</t>
  </si>
  <si>
    <t>Contralor Auxiliar de Apoyo Técnico</t>
  </si>
  <si>
    <t>(Numero conceptos sin fundamento técnico /Total de conceptos)*100</t>
  </si>
  <si>
    <t xml:space="preserve">Consecuencias legales
Insatisfacción cliente interno y externo
</t>
  </si>
  <si>
    <t>Código: F-ES-I-012</t>
  </si>
  <si>
    <t xml:space="preserve">
MAPA DE RIESGOS INSTITUCIONAL (Incluye los riesgos de corrupción)</t>
  </si>
  <si>
    <t>Garantizar la defensa extrajudicial o judicial y la seguridad jurídica de la Entidad en forma oportuna</t>
  </si>
  <si>
    <t>Realizar investigaciones y brindar apoyo técnico a nivel interno con el propósito de contribuir al mejoramiento institucional, así mismo intercambiar conocimientos en materia de control fiscal a nivel local, nacional e internacional.</t>
  </si>
  <si>
    <t>Incumplimiento de los requisitos de forma y de fondo del investigación, estudio y análisis</t>
  </si>
  <si>
    <t>Verificar si se realizó la investigación preliminar teniendo en cuenta los requisitos señalados en la metodología de la investigación y en el plan de investigación, estudios y análisis, en la hoja de vida del proceso</t>
  </si>
  <si>
    <t xml:space="preserve">Revisar informes de gestión vs directrices </t>
  </si>
  <si>
    <t xml:space="preserve">Desconocimiento de las directrices
Entrega tardía </t>
  </si>
  <si>
    <t>Verificar Revisión por la Dirección</t>
  </si>
  <si>
    <t>Realizar seguimiento a las decisiones y acciones tomadas</t>
  </si>
  <si>
    <t xml:space="preserve">Revisar el diagnóstico </t>
  </si>
  <si>
    <t>Verificar diagnóstico</t>
  </si>
  <si>
    <t>Falta de rigor técnico</t>
  </si>
  <si>
    <t>Diagnostico sin rigor técnico</t>
  </si>
  <si>
    <t>Nº acciones no ejecutadas / total de acciones</t>
  </si>
  <si>
    <t>Verificar la implementación y cumplimiento de los protocolos de préstamos, conservación, visitas a usuarios, cámaras de seguridad y de red de bibliotecas</t>
  </si>
  <si>
    <t>Activar el procedimiento de administración y mantenimiento de bienes muebles e inmuebles para pérdida de documentación 
Revisar los protocolos de préstamos, conservación, visitas a usuarios, cámaras de seguridad y de red de bibliotecas</t>
  </si>
  <si>
    <t>No reportar  las observaciones y/o recomendacione con incidencia administrativa (Riesgo de corrupción)</t>
  </si>
  <si>
    <t>Revisar envió de las observaciones y/o recomendaciones con incidencia administrativa</t>
  </si>
  <si>
    <t>Acciones de mejoramiento vencidas</t>
  </si>
  <si>
    <t xml:space="preserve">Verificar cumplimiento de términos de  la emisión de actos administrativos, conceptos, actuaciones judiciales, respuestas a derechos de petición
</t>
  </si>
  <si>
    <t>Revisar si se actualizó el pago de las declaraciones tributarias 
Revisar que la información financiera se haya enviado oportunamente al Munciipio de Medellìn dsegun las fechas establecidas en el C.O.L.A.</t>
  </si>
  <si>
    <t>Revisar los requerimientos presupuestales presentados por las dependencias
Validar en mesa de trabajo y en comité financiero el proyecto de presupuesto</t>
  </si>
  <si>
    <t>No de correcciones y ajustes generados en la programación y ejecución presupuestal / Total de programas</t>
  </si>
  <si>
    <t>Verificar que los certificados de disponibilidad y de compromiso estén acordes con el objeto contractual
Verificar que los estudios previos y la solicitud de compra sean coherentes con el plan anual de adquisiciones
Verificar si actualizaron y socializaron los conceptos presupuestales
Monitorear permanentemente la ejecución de los rubros presupuestales con el fin de evitar la sobre ejecución o viceversa.</t>
  </si>
  <si>
    <t xml:space="preserve">Demora en informar el desembolso  del préstamos de vivienda y realizar  el recaudo </t>
  </si>
  <si>
    <t>Incumplir a los eventos de capacitación</t>
  </si>
  <si>
    <t>Incumplimiento al realizar la evaluación de EDL y comportamental</t>
  </si>
  <si>
    <t>Incumplimiento al realizar la evaluación de los Acuerdos de Gestión</t>
  </si>
  <si>
    <t>Verificar el seguimiento realizado a los asistentes de los programas de recreación, deporte y/o cultura</t>
  </si>
  <si>
    <t>Verificar que los beneficiados del crédito de vivienda que se encuentren en mora se les haya iniciado proceso ejecutivo de cobro</t>
  </si>
  <si>
    <t>Verificar el correcto diligenciamiento  Calificación de requisitos de calidad eventos de capacitación</t>
  </si>
  <si>
    <t>Verificar que los informes cumplan con la caracterización de la calidad del producto (requisitos de forma y fondo)</t>
  </si>
  <si>
    <t>Verificar porcentaje de cumplimiento de los asistentes al evento de capacitación
Nota:notificar a Secretaria General para descargos, si existe incumplimiento</t>
  </si>
  <si>
    <t xml:space="preserve">Revisar la legalidad del proyecto de resolución de vinculación o desvinculación y poner VºBº
</t>
  </si>
  <si>
    <t>Confrontar  listado de inconsistencias que arroja el sistema kactus
Realizar las pruebas necesarias en hojas electrónicas 
Verificar listado de  inconsistencias que arroja el sistema kactus
Verificar  ajustes y correcciones de todas las novedades e incapacidades reportadas.</t>
  </si>
  <si>
    <t xml:space="preserve">Revisar si en el acta anterior se encuentran definidas las decisiones tomadas </t>
  </si>
  <si>
    <t xml:space="preserve">Confrontar cumplimiento mínimo requerido con el reporte de asistencia de los funcionarios seleccionados 
</t>
  </si>
  <si>
    <t>Revisar si se registro en el libro radicador de las quejas, denuncias o informes y la expedición del auto comisorio</t>
  </si>
  <si>
    <t xml:space="preserve">Contralor Auxiliar de Talento Humano
</t>
  </si>
  <si>
    <t>Secretatio General</t>
  </si>
  <si>
    <t>Verificar  asesorías y cumplimiento al seguimiento de los Acuerdos de Gestión</t>
  </si>
  <si>
    <t>Contraloría Auxliar de Talento Humano
Oficina Asesosra de Planeción
Oficina Asesora de Cotnrol Interno</t>
  </si>
  <si>
    <t>No aplicar las políticas definidas en PUSER</t>
  </si>
  <si>
    <t xml:space="preserve">Verificar  la identificación a nivel interno de las necesidades de tecnología de información y comunicaciones </t>
  </si>
  <si>
    <t xml:space="preserve">Verificar que las políticas de operación PUSER se hayan elaborado coherentemente y reflejen la realidad de la entidad </t>
  </si>
  <si>
    <t xml:space="preserve">Revisar la realizaciòn de estudios técnicos de los proyectos y si se presentaron al comité  de gobierno en línea y transparencia para su aprobación e implementación
Revisar el informe de obsolescencia </t>
  </si>
  <si>
    <t>Revisar  los tiempos respuesta desde la mesa de ayuda
Revisar que se haya realizado el soporte y mantenimiento de acuerdo al Plan de Mantenimiento</t>
  </si>
  <si>
    <t>Debilidades en la determinación de las Observaciones y/o hallazgos</t>
  </si>
  <si>
    <t>Verificar seguimiento a la fase de ejecución. 
Nota: El seguimiento se debe realizar con la revisión de los  documentos que soportan la fase de ejecución</t>
  </si>
  <si>
    <t>Verificar el cumplimiento con los términos establecidos en el PGA para la entrega de los informes.</t>
  </si>
  <si>
    <t xml:space="preserve">Verificar si se mantuvo reserva y custodia de la información. Bien de manera permanente (confidencial) y temporal hasta la remisión del informe definitivo a la entidad </t>
  </si>
  <si>
    <t>Monitorear entrega de informes  vs los plazos establecidos en el PGA</t>
  </si>
  <si>
    <t>Realizar seguimiento a  la realización de mesas de trabajo donde se sensibilizó el equipo auditor sobre la confidencialidad y  reserva de la información,</t>
  </si>
  <si>
    <t xml:space="preserve">Contralor Auxiliar Auditorìa Fiscal 
Líderes de Proyectos </t>
  </si>
  <si>
    <t xml:space="preserve">Contralor Auxiliar Auditorìa Fiscal 
</t>
  </si>
  <si>
    <t>C.A. Auditoría Fiscal Ambiental
Subcontralor</t>
  </si>
  <si>
    <t>Verificar la solicitud y el material probatorio enviadas por los C.A.A.F de control fiscal.</t>
  </si>
  <si>
    <t>Verificar las diferentes etapas del proceso que estén acordes con las disposiciones legales vigentes que regulan el proceso.</t>
  </si>
  <si>
    <t xml:space="preserve">Revisar los autos proyectados 
Revisar si se actualizaron las normas aplicables al proceso en  evento que se presenten 
</t>
  </si>
  <si>
    <t>Revisar que se haya facturado oportunamente  los derechos de la Contraloría
Revisar que se haya realizado convenios o acuerdos con el Municipio para la transferencia de las cuotas de fiscalización
Revisar que se haya celebrado acuerdos de pago
Revisar que se haya realizado llamadas, enviado correos y comunicaciones escritas
Revisar que se haga seguimiento permanente a los títulos valores por bienes (escrituras y pagarés)
Verificar que se haya incluído en los arqueos mensuales de tesorería los títulos valores de bienes (escrituras)</t>
  </si>
  <si>
    <t>Planes desactualizados</t>
  </si>
  <si>
    <t>Verificar planes, antes de aprobación.</t>
  </si>
  <si>
    <t>Verificar competencia de personal y seguimiento a la ejecución del estudio administrativo</t>
  </si>
  <si>
    <t>Confrontar planes y directrices impartidas para su formulación.</t>
  </si>
  <si>
    <t>Revisar las modificaciones realizadas en los planes vs. planilla control de cambios</t>
  </si>
  <si>
    <t>Revisar que el funcionario si tenga las competencias para realizar el estudio administrativo
Revisar y evaluar cumplimiento de los objetivos del estudio administrativo en mesas de trabajo.</t>
  </si>
  <si>
    <t xml:space="preserve">Líder del proceso que realiza el estudio </t>
  </si>
  <si>
    <t>(Nº De planes realizados sin considerar directrices/total de planes)*100</t>
  </si>
  <si>
    <t>Nº de cambios realizados y registrados en la planilla control de cambio</t>
  </si>
  <si>
    <t>(Nº Estudios administrativos rechazados/Total estudios administrativos)*100%</t>
  </si>
  <si>
    <t>Documentos del Sistema Integral de Gestión desactualizados.</t>
  </si>
  <si>
    <t>Tablas de Retención Docuemental Desactualizadas</t>
  </si>
  <si>
    <t>zona de riesgo extrema</t>
  </si>
  <si>
    <t>Verificar  si la documentación del Sistema Integral de Gestión fue mejorada y se encuentra actualizada frente a las incidencias reportadas.</t>
  </si>
  <si>
    <t xml:space="preserve">Revisar en el cronograma de actividades la eficacia de las solicitudes recibidas
Revisar si las incidencias reportadas fueron mejoradas en el aplicativo Isolución </t>
  </si>
  <si>
    <t>Jefe Oficina Asesora de Planeación</t>
  </si>
  <si>
    <t>(Número de solicitudes de mejoras realizadas /Total de solicitudes de mejora recibidas)*100</t>
  </si>
  <si>
    <t>(Nº de seguimientos realizados a las TRD/Total de seguimientos definidos.)*100</t>
  </si>
  <si>
    <r>
      <t xml:space="preserve">Incumplimiento en el trámite de las respuestas a los ciudadanos </t>
    </r>
    <r>
      <rPr>
        <b/>
        <sz val="11"/>
        <rFont val="Arial"/>
        <family val="2"/>
      </rPr>
      <t>(Riesgo de Corrupción)</t>
    </r>
  </si>
  <si>
    <t>Desacierto al realizar la evaluación de las propuestas. (Riesgo Anticorrupción)</t>
  </si>
  <si>
    <t>Revisar las  evidencias de las fallas técnicas del aplicativo (Pantallazos)</t>
  </si>
  <si>
    <t>Revisar las evidencias de las fallas técnicas de la intranet (Pantallazos)</t>
  </si>
  <si>
    <t>Verificar que se haya sensibilizado a los miembros del Comité Asesor de evaluación sobre la normativa vigente y el cumplimiento del pliego de condiciones o su equivalente.
Validar las recomendaciones del Comité Asesor Evaluador</t>
  </si>
  <si>
    <t>Incumplimiento de los requisitos de calidad del informe consolidado fiscal y financiero y de los recursos naturales y del ambiente</t>
  </si>
  <si>
    <t>Verificar que el informe de los recursos naturales y del ambiente cumpla con los requisitos de forma y de fondo establecidos en la hoja de vida del proceso.
Verificar que el informe fiscal y financiero cumpla con los requisitos de forma y de fondo establecidos en la hoja de vida del proceso.</t>
  </si>
  <si>
    <t xml:space="preserve">Revisar y validar la calidad del informe consolidado de los recursos naturales y del ambiente y del fiscal y finaciero vs hoja de vida del proceso
Dar VºBº del informe consolidado de los recursos naturales y del ambiente y del Dar VºBº del informe consolidado fiscal y financiero y determinar la conformidad de los informes consolidados. </t>
  </si>
  <si>
    <t>Análisis insuficientes en los informes fiscales y financieros que se realizan a las entidades.
No cumplimiento estricto del procedimiento establecido
Información incompleta o con datos equivocados
Falta de competencia técnica</t>
  </si>
  <si>
    <t xml:space="preserve">Verificar la rendición de la cuenta en forma y términos, la cual es rendida en los aplicativos o en los medios que haya definido la Contraloría General de Medellín
Verificar  si se realizaron los recordatorios mensuales de la rendición </t>
  </si>
  <si>
    <t>Nº de cuentas no rendidas en forma y términos/ Total de cuentas rendidas</t>
  </si>
  <si>
    <t>(Requisitos de forma y fondo incumplidos  /Total  Requisitos establecidos de forma y fondo)* 100</t>
  </si>
  <si>
    <t>Incumplimiento de los requisitos de forma y de fondo del informe preliminar y de calidad del informe definitivo</t>
  </si>
  <si>
    <t xml:space="preserve">Verificar si las observaciones cumplieron con los requisitos señalados en la Guía de Auditoría Territorial-GAT- en cuanto a que la observación debe ser: objetiva, factual, relevante, clara, verificable, útil.
Verificar si los hallazgos cumplieron los requisitos señalados en la GAT en cuanto a que el hallazgo debe ser: objetivo, factual, relevante, claro, verificable, útil. </t>
  </si>
  <si>
    <t xml:space="preserve">Verificar si el informe preliminar, cumple con los requisitos de forma y fondo establecidos en la hoja de vida del proceso auditor 
Verificar si el informe definitivo, cumple los requisitos de calidad establecidos en la hoja de vida del proceso </t>
  </si>
  <si>
    <t xml:space="preserve">Contralor Auxiliar Auditorìa Fiscal 
Líderes de Proyectos 
Contralor Auxiliar Auditorìa Fiscal 
</t>
  </si>
  <si>
    <t xml:space="preserve">C.A de auditoría Fiscal
Subcontralor </t>
  </si>
  <si>
    <t>Número de observaciones debidamente estructuradas / Número de observaciones formuladas
Número de hallazgos debidamente estructurados / Número  hallazgos formulados</t>
  </si>
  <si>
    <t>Información confidencial divulgada/información generada del proceso auditor
Informes publicados antes de la remisión/Total Informes remitidos</t>
  </si>
  <si>
    <t>Verificar  la información antes de difundirla</t>
  </si>
  <si>
    <t>Pérdida de credibilidad y de 
Imagen institucional</t>
  </si>
  <si>
    <t>Pérdidas económicas
Suspención del servicio en forma definitiva</t>
  </si>
  <si>
    <t>Desconocimiento de metodología
Descocimiento del proceso</t>
  </si>
  <si>
    <t>Pérdida de credibilidad y confianza
Acciones Disciplinarias</t>
  </si>
  <si>
    <t>Zona de riesgo Extrema</t>
  </si>
  <si>
    <t>Revisar informe preliminar vs metodología Plan de investigación, estudios y análisis, y la hoja de vida</t>
  </si>
  <si>
    <t>(Número investigaciones,estudios y análisis rechazadas /Total de investigaciones,estudios y análisis presentadas)*100</t>
  </si>
  <si>
    <t>Revisar que se realizaron las actas de mesa de trabajo de reuniones y el envió de correos electrónicos
Enviar por correo electrónico los reportes para anunciar a los jefes de dependencia de las SPC próximas a vencerse
Enviar a Secretario General listado de SPC que incumplieron en términos para lo de su competencia
Revisar alarmas en workflow</t>
  </si>
  <si>
    <t>C.A. Participación Ciudadana
Jefes de Dependencia</t>
  </si>
  <si>
    <t>Verificar que el Programa de auditoría sea coherente con el memorando de asignación</t>
  </si>
  <si>
    <t>Revisar y validar  programa de auditoría vs memorando de asignación en mesa de trabajo</t>
  </si>
  <si>
    <t>Realizar seguimiento a la debida aplicación de las pruebas técnicas y los procedimientos de auditoria en mesa de trabajo</t>
  </si>
  <si>
    <r>
      <t xml:space="preserve">Divulgación y/o filtración de información confidencial </t>
    </r>
    <r>
      <rPr>
        <b/>
        <sz val="11"/>
        <color theme="1"/>
        <rFont val="Arial"/>
        <family val="2"/>
      </rPr>
      <t>(Riesgo de corrupción)</t>
    </r>
  </si>
  <si>
    <t xml:space="preserve">Revisar informe preliminar vs requisitos de forma y de fondo definidos en la hoja de vida del proceso
Revisar y validar la calidad del informe definitivo vs hoja de vida del proceso
Dar VºBº del informe definitivo y determinar la conformidad o no del informe definitivo
Nota: Contralor auxiliar debe enviar al Subcontralor los resultados de la calificación de la calidad del informe
</t>
  </si>
  <si>
    <t xml:space="preserve">Subcontralor, Contralor Auxiliar Auditorìa Fiscal , Líderes de Proyectos
Subcontralor
</t>
  </si>
  <si>
    <t>Hallazgos administrativos con incidencia fiscal incompletos</t>
  </si>
  <si>
    <t>Verificar el cumplimiento de las especificaciones de fondo y forma establecidas en el formato de control de hallazgos fiscales con incidencia fiscal con el fin de realizar los trámites correspondientes de la normativa vigente.</t>
  </si>
  <si>
    <t>Revisar las especificaciones definidas en el formato de control hallazgos.
Devolver como producto no conforme el hallazgo a la dependencia de origen</t>
  </si>
  <si>
    <t>Revisar si en la noticia fiscal se configuro la caducidad
Devolver el hallazgo administrativo con incidencia fiscal por haber operado la caducidad del hecho generador del daño
Revisar y ordenar la apertura inmediata del proceso si esta próxima la caducidad</t>
  </si>
  <si>
    <t xml:space="preserve">Revisar y ordenar el archivo del proceso de RF si se presentó prescripción </t>
  </si>
  <si>
    <r>
      <t xml:space="preserve">Proyecto de Fallo contrario a derecho </t>
    </r>
    <r>
      <rPr>
        <b/>
        <sz val="11"/>
        <color theme="1"/>
        <rFont val="Calibri"/>
        <family val="2"/>
        <scheme val="minor"/>
      </rPr>
      <t>(Riesgo de Corrupción)</t>
    </r>
  </si>
  <si>
    <t>Emitir conceptos referente al control fiscal sin fundamento técnico</t>
  </si>
  <si>
    <t>Incumplimiento y desconocimiento de normativa aplicable 
No aplicación del procedimiento</t>
  </si>
  <si>
    <t>Pérdida de credibilidad y confianza
Acciones DISCIPLINARIAS</t>
  </si>
  <si>
    <t>Revisar y hacer seguimiento continuo a las actuaciones judiciales
Revisar si se definieron  fechas de entrega, previas al vencimiento</t>
  </si>
  <si>
    <t>Verificar que se haya sensibilizado a los supervisores sobre sus responsabilidades con respecto a las actas anexando los respectivos soportes</t>
  </si>
  <si>
    <t>Verificar que se haya sensibilizado  a los supervisores sobre el control a la ejecución del contrato, y revisar si se diligencio el formato de seguimiento para contractos de tracto sucesivo</t>
  </si>
  <si>
    <t>No. Modalidades de selección con desaciertos en la evaluación de propuestas/No.total de modalidades de selección realizadas</t>
  </si>
  <si>
    <t xml:space="preserve">Verificar el plan de auditoría vs memorando de asignación </t>
  </si>
  <si>
    <t xml:space="preserve">Verificar el informe preliminar  de Auditorìas internas al S.I.G y sus respectivos soportes. </t>
  </si>
  <si>
    <t>Verificar el cumplimiento de entrega de informes de Auditorías al S.I.G con respecto a los términos establecidos en el programa de auditoría, C.O.LA y Plan de Acción.</t>
  </si>
  <si>
    <t xml:space="preserve">Verificar que las observaciones y/o recomendaciones de la auditorìa independiente estén bien soportadas con su respectiva evidencia  
</t>
  </si>
  <si>
    <t>Verificar el cumplimiento de la entrega de informes de auditorìa independiente con respecto a  los términos establecidos en el Programa de Auditoría</t>
  </si>
  <si>
    <t>Confrontar la coherencia entre el programa de auditoría y el memorando de asignación y que tenga definidos  los  objetivos,  criterios, los procedimientos
Revisar y validar el plan de auditoría vs memorando de asignación</t>
  </si>
  <si>
    <t>Revisar las evidencias y soportes del hallazgo presentados por el Auditor, en mesa de trabajo</t>
  </si>
  <si>
    <t>Monitorear los plazos establecidos en el plan de acción, programa de auditoría y C.O.L.A. 
Activar el procedimiento de producto no conforme</t>
  </si>
  <si>
    <t xml:space="preserve">Monitorear los plazos establecidos en el plan de acción, programa de auditoría y C.O.L.A. </t>
  </si>
  <si>
    <t>Confrontar los vencimientos reportados vs el aplicativo isolución módulo de mejoramiento</t>
  </si>
  <si>
    <t>Acciones demejora sin gestiónar (Acciones abietas con avance de cero + acciones vencidas). Ver Módulo Mejoramiento Isolución</t>
  </si>
  <si>
    <t xml:space="preserve">Revisar la suficiencia (información completa) y oportunidad (cumpla con los términos establecidos en el C.O.L.A) de la información rendida en los diferentes aplicativos.
Nota: En caso de encontrar inconsistencia en la forma y/o el término, enviar memorando o correo electrónico a los Jefes de la Dependencia responsable de entregar la rendición con las observaciones encontradas y definir términos para remitirlas nuevamente, cuando se presente incumplimiento.
Revisar si se realizaron los recordatorios mensuales de la rendición de la cuenta </t>
  </si>
  <si>
    <t>Monitorear la implentaciòn firewall, swit antivirus y back up internos y externos.</t>
  </si>
  <si>
    <t>Revisar el correcto diligenciamiento del formato de calificación de requisitos de calidad eventos de capacitación</t>
  </si>
  <si>
    <t>Jefe O.A. de Planeación</t>
  </si>
  <si>
    <t>Analizar, valorar y validar en mesa de trabajo las observaciones con su posible incidencia 
Nota 1. solicitar participación del profesional universitario abogado, si se requiere 
Nota 2. para el acompañamiento por parte del líder de proyectos y el profesional universitario (abogado), la documentación que soporta evidencias con incidencia fiscal y/o disciplinaria se le debe remitir mínimo con dos (2) días hábiles de antelación a la fecha programada para la validación en la mesa de trabajo.
Nota 3. cuando se presenten controversias entre los integrantes del equipo auditor, será el contralor auxiliar quien en mesa de trabajo acordará las alternativas de solución y las acciones a emprender. Las diferencias entre el contralor auxiliar y el equipo auditor serán dirimidas por el despacho de la Subcontraloría y/o del Contralor General de Medellín.
Nota 4. Custodiar y/o mantener reserva la información. Bien de manera permanente (confidencial) y temporal hasta el envió del informe definitivo a la entidad.
Nota 5. el Contralor Auxiliar de Auditoría Fiscal presidirá la mesa de trabajo para instruir respecto a la custodia y confidencialidad de la información.
Revisar si los hallazgos están acordes con la estructura,  características establecidas en la Guía de Auditoría Territorial - G.A.T, en cuanto a que el hallazgo debe ser: objetivo, factual, relevante, claro, verificable, útil; con el documento de apoyo elaboración de informes y la hoja de vida del proceso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</si>
</sst>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b/>
      <sz val="11"/>
      <color theme="1"/>
      <name val="Arial"/>
      <family val="2"/>
    </font>
    <font>
      <sz val="12"/>
      <color theme="1"/>
      <name val="Arial"/>
      <family val="2"/>
    </font>
    <font>
      <sz val="11"/>
      <name val="Calibri"/>
      <family val="2"/>
      <scheme val="minor"/>
    </font>
    <font>
      <sz val="11"/>
      <name val="Arial"/>
      <family val="2"/>
    </font>
    <font>
      <sz val="11"/>
      <color theme="1"/>
      <name val="Arial"/>
      <family val="2"/>
    </font>
    <font>
      <sz val="11"/>
      <color theme="1"/>
      <name val="Calibri"/>
      <family val="2"/>
      <scheme val="minor"/>
    </font>
    <font>
      <b/>
      <sz val="11"/>
      <color theme="1"/>
      <name val="Calibri"/>
      <family val="2"/>
      <scheme val="minor"/>
    </font>
    <font>
      <b/>
      <sz val="11"/>
      <name val="Arial"/>
      <family val="2"/>
    </font>
    <font>
      <sz val="10"/>
      <color theme="1"/>
      <name val="Arial"/>
      <family val="2"/>
    </font>
    <font>
      <sz val="10"/>
      <name val="Arial"/>
      <family val="2"/>
    </font>
  </fonts>
  <fills count="13">
    <fill>
      <patternFill patternType="none"/>
    </fill>
    <fill>
      <patternFill patternType="gray125"/>
    </fill>
    <fill>
      <patternFill patternType="solid">
        <fgColor rgb="FFD9D9D9"/>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
      <patternFill patternType="solid">
        <fgColor theme="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FF9933"/>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6" fillId="0" borderId="0" applyFont="0" applyFill="0" applyBorder="0" applyAlignment="0" applyProtection="0"/>
  </cellStyleXfs>
  <cellXfs count="132">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3" borderId="1" xfId="0" applyFill="1" applyBorder="1" applyAlignment="1">
      <alignment vertical="center" textRotation="90"/>
    </xf>
    <xf numFmtId="0" fontId="0" fillId="4" borderId="1" xfId="0" applyFill="1" applyBorder="1" applyAlignment="1">
      <alignment vertical="center" textRotation="90"/>
    </xf>
    <xf numFmtId="0" fontId="0" fillId="6" borderId="1" xfId="0" applyFill="1" applyBorder="1"/>
    <xf numFmtId="0" fontId="2" fillId="0" borderId="0" xfId="0" applyFont="1"/>
    <xf numFmtId="0" fontId="0" fillId="0" borderId="4" xfId="0" applyBorder="1" applyAlignment="1">
      <alignment wrapText="1"/>
    </xf>
    <xf numFmtId="0" fontId="0" fillId="0" borderId="2" xfId="0" applyBorder="1" applyAlignment="1"/>
    <xf numFmtId="0" fontId="3" fillId="7"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7" borderId="1" xfId="0" applyFont="1" applyFill="1" applyBorder="1" applyAlignment="1">
      <alignment horizontal="justify" vertical="center" wrapText="1"/>
    </xf>
    <xf numFmtId="0" fontId="5" fillId="0" borderId="1" xfId="0" applyFont="1" applyBorder="1" applyAlignment="1">
      <alignment horizontal="center" vertical="center"/>
    </xf>
    <xf numFmtId="0" fontId="3" fillId="7" borderId="1" xfId="0" applyFont="1" applyFill="1" applyBorder="1" applyAlignment="1">
      <alignment horizontal="center" vertical="center"/>
    </xf>
    <xf numFmtId="0" fontId="1" fillId="2" borderId="1" xfId="0" applyFont="1" applyFill="1" applyBorder="1" applyAlignment="1">
      <alignment horizontal="center" vertical="center" textRotation="90" wrapText="1"/>
    </xf>
    <xf numFmtId="0" fontId="5" fillId="0" borderId="1" xfId="0" applyFont="1" applyBorder="1" applyAlignment="1">
      <alignment vertical="center" wrapText="1"/>
    </xf>
    <xf numFmtId="0" fontId="4" fillId="7" borderId="6" xfId="0" applyFont="1" applyFill="1" applyBorder="1" applyAlignment="1">
      <alignment vertical="center" wrapText="1"/>
    </xf>
    <xf numFmtId="0" fontId="4" fillId="0" borderId="1" xfId="0" applyFont="1" applyFill="1" applyBorder="1" applyAlignment="1">
      <alignment horizontal="justify" vertical="center" wrapText="1"/>
    </xf>
    <xf numFmtId="0" fontId="5"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4" fillId="7"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5" fillId="7"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0" borderId="1" xfId="0" applyFont="1" applyBorder="1" applyAlignment="1">
      <alignment horizontal="left" vertical="center"/>
    </xf>
    <xf numFmtId="0" fontId="0" fillId="0" borderId="0" xfId="0" applyFont="1" applyAlignment="1">
      <alignment vertical="center"/>
    </xf>
    <xf numFmtId="0" fontId="7" fillId="4" borderId="1" xfId="0" applyFont="1" applyFill="1" applyBorder="1" applyAlignment="1">
      <alignment horizontal="center" vertical="center"/>
    </xf>
    <xf numFmtId="0" fontId="0" fillId="0" borderId="1" xfId="0" applyFont="1" applyBorder="1" applyAlignment="1">
      <alignment vertical="center" wrapText="1"/>
    </xf>
    <xf numFmtId="0" fontId="1" fillId="1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0" fontId="0" fillId="3" borderId="1" xfId="0" applyFont="1" applyFill="1" applyBorder="1" applyAlignment="1">
      <alignment horizontal="center" vertical="center"/>
    </xf>
    <xf numFmtId="0" fontId="0" fillId="4"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6" borderId="1" xfId="0" applyFont="1" applyFill="1" applyBorder="1" applyAlignment="1">
      <alignment horizontal="center" vertical="center"/>
    </xf>
    <xf numFmtId="0" fontId="5" fillId="0" borderId="1" xfId="0" applyFont="1" applyBorder="1" applyAlignment="1">
      <alignment horizontal="left" vertical="center" wrapText="1"/>
    </xf>
    <xf numFmtId="0" fontId="0" fillId="6" borderId="1" xfId="0" applyFont="1" applyFill="1" applyBorder="1" applyAlignment="1">
      <alignment horizontal="justify"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8"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0" fillId="4" borderId="1" xfId="0" applyFont="1" applyFill="1" applyBorder="1" applyAlignment="1">
      <alignment vertical="center" textRotation="90"/>
    </xf>
    <xf numFmtId="0" fontId="0" fillId="6" borderId="1" xfId="0" applyFont="1" applyFill="1" applyBorder="1" applyAlignment="1">
      <alignment vertical="center"/>
    </xf>
    <xf numFmtId="0" fontId="0" fillId="0" borderId="1" xfId="0" applyFont="1" applyBorder="1" applyAlignment="1">
      <alignment horizontal="justify" vertical="center" wrapText="1"/>
    </xf>
    <xf numFmtId="0" fontId="0" fillId="4"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0" fillId="7" borderId="1" xfId="0" applyFont="1" applyFill="1" applyBorder="1" applyAlignment="1">
      <alignment horizontal="justify"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9" borderId="1" xfId="0" applyFont="1" applyFill="1" applyBorder="1" applyAlignment="1">
      <alignment horizontal="left" vertical="center" wrapText="1"/>
    </xf>
    <xf numFmtId="0" fontId="4" fillId="0" borderId="1" xfId="0" applyFont="1" applyBorder="1" applyAlignment="1">
      <alignment horizontal="left" vertical="center" wrapText="1"/>
    </xf>
    <xf numFmtId="0" fontId="0" fillId="6"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7" borderId="1" xfId="0" applyFont="1" applyFill="1" applyBorder="1" applyAlignment="1">
      <alignment vertical="center" wrapText="1"/>
    </xf>
    <xf numFmtId="0" fontId="5" fillId="5"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 fillId="11"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6" xfId="0" applyFont="1" applyFill="1" applyBorder="1" applyAlignment="1">
      <alignment horizontal="justify"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0" fontId="0" fillId="0" borderId="1" xfId="0" applyFont="1" applyFill="1" applyBorder="1" applyAlignment="1">
      <alignment vertical="center" wrapText="1"/>
    </xf>
    <xf numFmtId="0" fontId="5" fillId="0" borderId="1" xfId="0" applyNumberFormat="1" applyFont="1" applyBorder="1" applyAlignment="1">
      <alignment horizontal="justify" vertical="center" wrapText="1"/>
    </xf>
    <xf numFmtId="0" fontId="4" fillId="6"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1" xfId="0" applyFont="1" applyFill="1" applyBorder="1" applyAlignment="1">
      <alignment horizontal="justify" vertical="center"/>
    </xf>
    <xf numFmtId="0" fontId="4" fillId="0" borderId="1" xfId="0" applyFont="1" applyBorder="1" applyAlignment="1">
      <alignment horizontal="center" vertical="center" wrapText="1"/>
    </xf>
    <xf numFmtId="0" fontId="4" fillId="6"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0" fillId="0" borderId="0" xfId="0" applyFont="1" applyAlignment="1">
      <alignment vertical="center" wrapText="1"/>
    </xf>
    <xf numFmtId="0" fontId="0" fillId="7" borderId="0" xfId="0" applyFont="1" applyFill="1" applyAlignment="1">
      <alignment horizontal="center" vertical="center"/>
    </xf>
    <xf numFmtId="0" fontId="5" fillId="0" borderId="1" xfId="0" applyFont="1" applyFill="1" applyBorder="1" applyAlignment="1">
      <alignment vertical="center" wrapText="1"/>
    </xf>
    <xf numFmtId="0" fontId="5" fillId="7" borderId="1" xfId="0" applyFont="1" applyFill="1" applyBorder="1" applyAlignment="1">
      <alignment horizontal="justify" vertical="center" wrapText="1"/>
    </xf>
    <xf numFmtId="0" fontId="5" fillId="7" borderId="1" xfId="0" applyFont="1" applyFill="1" applyBorder="1" applyAlignment="1">
      <alignment horizontal="justify" vertical="center" wrapText="1"/>
    </xf>
    <xf numFmtId="0" fontId="5" fillId="7" borderId="1" xfId="0" applyFont="1" applyFill="1" applyBorder="1" applyAlignment="1">
      <alignment horizontal="center" vertical="center" wrapText="1"/>
    </xf>
    <xf numFmtId="0" fontId="9" fillId="6" borderId="1" xfId="0" applyFont="1" applyFill="1" applyBorder="1" applyAlignment="1">
      <alignment horizontal="justify" vertical="center" wrapText="1"/>
    </xf>
    <xf numFmtId="0" fontId="5" fillId="7" borderId="1" xfId="0" applyFont="1" applyFill="1" applyBorder="1" applyAlignment="1">
      <alignment horizontal="justify"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5" fillId="7" borderId="6"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1" fillId="11"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0" borderId="1" xfId="0" applyFont="1" applyBorder="1" applyAlignment="1"/>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left"/>
    </xf>
    <xf numFmtId="0" fontId="0" fillId="0" borderId="4" xfId="0" applyBorder="1" applyAlignment="1">
      <alignment horizontal="left"/>
    </xf>
    <xf numFmtId="0" fontId="3" fillId="0" borderId="0" xfId="0" applyFont="1" applyAlignment="1">
      <alignment vertical="center"/>
    </xf>
  </cellXfs>
  <cellStyles count="2">
    <cellStyle name="Moneda 2" xfId="1"/>
    <cellStyle name="Normal" xfId="0" builtinId="0"/>
  </cellStyles>
  <dxfs count="111">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theme="3" tint="0.39994506668294322"/>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9933"/>
        </patternFill>
      </fill>
    </dxf>
    <dxf>
      <fill>
        <patternFill>
          <bgColor rgb="FFFFFF00"/>
        </patternFill>
      </fill>
    </dxf>
    <dxf>
      <fill>
        <patternFill>
          <bgColor theme="3" tint="0.39994506668294322"/>
        </patternFill>
      </fill>
    </dxf>
    <dxf>
      <fill>
        <patternFill>
          <bgColor rgb="FFFF0000"/>
        </patternFill>
      </fill>
    </dxf>
    <dxf>
      <fill>
        <patternFill>
          <bgColor rgb="FFFF9933"/>
        </patternFill>
      </fill>
    </dxf>
    <dxf>
      <fill>
        <patternFill>
          <bgColor rgb="FFFFFF00"/>
        </patternFill>
      </fill>
    </dxf>
    <dxf>
      <fill>
        <patternFill>
          <bgColor theme="3" tint="0.39994506668294322"/>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theme="3" tint="0.39994506668294322"/>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theme="3" tint="0.39994506668294322"/>
        </patternFill>
      </fill>
    </dxf>
    <dxf>
      <fill>
        <patternFill>
          <bgColor rgb="FFFF0000"/>
        </patternFill>
      </fill>
    </dxf>
    <dxf>
      <fill>
        <patternFill>
          <bgColor rgb="FFFF9933"/>
        </patternFill>
      </fill>
    </dxf>
    <dxf>
      <fill>
        <patternFill>
          <bgColor rgb="FFFFFF00"/>
        </patternFill>
      </fill>
    </dxf>
    <dxf>
      <fill>
        <patternFill>
          <bgColor theme="3" tint="0.39994506668294322"/>
        </patternFill>
      </fill>
    </dxf>
    <dxf>
      <fill>
        <patternFill>
          <bgColor rgb="FFFF0000"/>
        </patternFill>
      </fill>
    </dxf>
    <dxf>
      <fill>
        <patternFill>
          <bgColor rgb="FFFF9933"/>
        </patternFill>
      </fill>
    </dxf>
    <dxf>
      <fill>
        <patternFill>
          <bgColor rgb="FFFFFF00"/>
        </patternFill>
      </fill>
    </dxf>
    <dxf>
      <fill>
        <patternFill>
          <bgColor theme="3" tint="0.39994506668294322"/>
        </patternFill>
      </fill>
    </dxf>
    <dxf>
      <fill>
        <patternFill>
          <bgColor theme="3" tint="0.39994506668294322"/>
        </patternFill>
      </fill>
    </dxf>
    <dxf>
      <fill>
        <patternFill>
          <bgColor rgb="FFFFFF00"/>
        </patternFill>
      </fill>
    </dxf>
    <dxf>
      <fill>
        <patternFill>
          <bgColor theme="9"/>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3" tint="0.59996337778862885"/>
        </patternFill>
      </fill>
    </dxf>
  </dxfs>
  <tableStyles count="0" defaultTableStyle="TableStyleMedium2" defaultPivotStyle="PivotStyleLight16"/>
  <colors>
    <mruColors>
      <color rgb="FFFF9933"/>
      <color rgb="FFFF9900"/>
      <color rgb="FFFFD8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342900</xdr:colOff>
      <xdr:row>0</xdr:row>
      <xdr:rowOff>2</xdr:rowOff>
    </xdr:from>
    <xdr:to>
      <xdr:col>13</xdr:col>
      <xdr:colOff>1706880</xdr:colOff>
      <xdr:row>2</xdr:row>
      <xdr:rowOff>135794</xdr:rowOff>
    </xdr:to>
    <xdr:pic>
      <xdr:nvPicPr>
        <xdr:cNvPr id="5" name="Imagen 4" descr="LOGO CGM, SLOGAN-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58220" y="2"/>
          <a:ext cx="3009900" cy="1126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ORAL\Mapa%20de%20riesgo%20Institucional\1.%20Nivel%20Estrat&#233;gico\mapa%20de%20riesgos%20planeacion%20institucional23-2-201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formu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3"/>
  <sheetViews>
    <sheetView tabSelected="1" topLeftCell="A8" zoomScale="53" zoomScaleNormal="53" workbookViewId="0">
      <pane xSplit="1" ySplit="2" topLeftCell="B10" activePane="bottomRight" state="frozen"/>
      <selection activeCell="A8" sqref="A8"/>
      <selection pane="topRight" activeCell="B8" sqref="B8"/>
      <selection pane="bottomLeft" activeCell="A10" sqref="A10"/>
      <selection pane="bottomRight" activeCell="D37" sqref="D37"/>
    </sheetView>
  </sheetViews>
  <sheetFormatPr baseColWidth="10" defaultColWidth="11.44140625" defaultRowHeight="14.4" x14ac:dyDescent="0.3"/>
  <cols>
    <col min="1" max="1" width="40.5546875" style="88" customWidth="1"/>
    <col min="2" max="2" width="40" style="88" customWidth="1"/>
    <col min="3" max="3" width="32.44140625" style="88" customWidth="1"/>
    <col min="4" max="4" width="12.33203125" style="37" customWidth="1"/>
    <col min="5" max="5" width="8" style="37" customWidth="1"/>
    <col min="6" max="6" width="25.6640625" style="37" customWidth="1"/>
    <col min="7" max="7" width="48.5546875" style="37" customWidth="1"/>
    <col min="8" max="8" width="10.88671875" style="37" customWidth="1"/>
    <col min="9" max="9" width="7" style="37" customWidth="1"/>
    <col min="10" max="10" width="23.88671875" style="37" customWidth="1"/>
    <col min="11" max="11" width="20.109375" style="37" customWidth="1"/>
    <col min="12" max="12" width="54.5546875" style="37" customWidth="1"/>
    <col min="13" max="13" width="23.88671875" style="37" customWidth="1"/>
    <col min="14" max="14" width="29.88671875" style="89" customWidth="1"/>
    <col min="15" max="21" width="11.44140625" style="37"/>
    <col min="22" max="22" width="22.5546875" style="37" customWidth="1"/>
    <col min="23" max="23" width="28.44140625" style="37" customWidth="1"/>
    <col min="24" max="24" width="22.5546875" style="37" customWidth="1"/>
    <col min="25" max="26" width="11.44140625" style="37"/>
    <col min="27" max="27" width="26.109375" style="37" customWidth="1"/>
    <col min="28" max="28" width="24.109375" style="37" customWidth="1"/>
    <col min="29" max="29" width="16.88671875" style="37" customWidth="1"/>
    <col min="30" max="30" width="18" style="37" customWidth="1"/>
    <col min="31" max="31" width="18.88671875" style="37" customWidth="1"/>
    <col min="32" max="32" width="20.33203125" style="37" customWidth="1"/>
    <col min="33" max="16384" width="11.44140625" style="37"/>
  </cols>
  <sheetData>
    <row r="1" spans="1:32" ht="34.950000000000003" customHeight="1" x14ac:dyDescent="0.3">
      <c r="A1" s="36" t="s">
        <v>410</v>
      </c>
      <c r="B1" s="117" t="s">
        <v>411</v>
      </c>
      <c r="C1" s="117"/>
      <c r="D1" s="117"/>
      <c r="E1" s="117"/>
      <c r="F1" s="117"/>
      <c r="G1" s="117"/>
      <c r="H1" s="117"/>
      <c r="I1" s="117"/>
      <c r="J1" s="117"/>
      <c r="K1" s="117"/>
      <c r="L1" s="117"/>
      <c r="M1" s="118"/>
      <c r="N1" s="118"/>
    </row>
    <row r="2" spans="1:32" ht="43.2" customHeight="1" x14ac:dyDescent="0.3">
      <c r="A2" s="36" t="s">
        <v>52</v>
      </c>
      <c r="B2" s="117"/>
      <c r="C2" s="117"/>
      <c r="D2" s="117"/>
      <c r="E2" s="117"/>
      <c r="F2" s="117"/>
      <c r="G2" s="117"/>
      <c r="H2" s="117"/>
      <c r="I2" s="117"/>
      <c r="J2" s="117"/>
      <c r="K2" s="117"/>
      <c r="L2" s="117"/>
      <c r="M2" s="118"/>
      <c r="N2" s="118"/>
      <c r="V2" s="38" t="s">
        <v>199</v>
      </c>
      <c r="W2" s="38" t="s">
        <v>200</v>
      </c>
      <c r="X2" s="38" t="s">
        <v>201</v>
      </c>
      <c r="AA2" s="106" t="s">
        <v>33</v>
      </c>
      <c r="AB2" s="106"/>
      <c r="AC2" s="106"/>
      <c r="AD2" s="106"/>
      <c r="AE2" s="106"/>
      <c r="AF2" s="106"/>
    </row>
    <row r="3" spans="1:32" x14ac:dyDescent="0.3">
      <c r="A3" s="106"/>
      <c r="B3" s="106"/>
      <c r="C3" s="106"/>
      <c r="D3" s="106"/>
      <c r="E3" s="106"/>
      <c r="F3" s="106"/>
      <c r="G3" s="106"/>
      <c r="H3" s="106"/>
      <c r="I3" s="106"/>
      <c r="J3" s="106"/>
      <c r="K3" s="106"/>
      <c r="L3" s="106"/>
      <c r="M3" s="106"/>
      <c r="N3" s="106"/>
      <c r="V3" s="38"/>
      <c r="W3" s="38"/>
      <c r="X3" s="38"/>
      <c r="AA3" s="106"/>
      <c r="AB3" s="106"/>
      <c r="AC3" s="106"/>
      <c r="AD3" s="106"/>
      <c r="AE3" s="106"/>
      <c r="AF3" s="106"/>
    </row>
    <row r="4" spans="1:32" ht="28.8" x14ac:dyDescent="0.3">
      <c r="A4" s="119" t="s">
        <v>98</v>
      </c>
      <c r="B4" s="119"/>
      <c r="C4" s="119"/>
      <c r="D4" s="119"/>
      <c r="E4" s="119"/>
      <c r="F4" s="119"/>
      <c r="G4" s="119"/>
      <c r="H4" s="119"/>
      <c r="I4" s="119"/>
      <c r="J4" s="119"/>
      <c r="K4" s="119"/>
      <c r="L4" s="119"/>
      <c r="M4" s="119"/>
      <c r="N4" s="119"/>
      <c r="V4" s="39" t="s">
        <v>202</v>
      </c>
      <c r="W4" s="39" t="s">
        <v>198</v>
      </c>
      <c r="X4" s="39" t="s">
        <v>35</v>
      </c>
      <c r="AA4" s="106"/>
      <c r="AB4" s="106"/>
      <c r="AC4" s="106"/>
      <c r="AD4" s="106"/>
      <c r="AE4" s="106"/>
      <c r="AF4" s="106"/>
    </row>
    <row r="5" spans="1:32" ht="15.75" customHeight="1" x14ac:dyDescent="0.3">
      <c r="A5" s="40" t="s">
        <v>101</v>
      </c>
      <c r="B5" s="102" t="s">
        <v>91</v>
      </c>
      <c r="C5" s="102"/>
      <c r="D5" s="102"/>
      <c r="E5" s="102"/>
      <c r="F5" s="102"/>
      <c r="G5" s="102"/>
      <c r="H5" s="102"/>
      <c r="I5" s="102"/>
      <c r="J5" s="102"/>
      <c r="K5" s="102"/>
      <c r="L5" s="102"/>
      <c r="M5" s="102"/>
      <c r="N5" s="102"/>
      <c r="V5" s="39" t="s">
        <v>203</v>
      </c>
      <c r="W5" s="39" t="s">
        <v>204</v>
      </c>
      <c r="X5" s="39" t="s">
        <v>35</v>
      </c>
      <c r="AA5" s="107" t="s">
        <v>16</v>
      </c>
      <c r="AB5" s="109" t="s">
        <v>15</v>
      </c>
      <c r="AC5" s="110"/>
      <c r="AD5" s="110"/>
      <c r="AE5" s="110"/>
      <c r="AF5" s="111"/>
    </row>
    <row r="6" spans="1:32" ht="15.75" customHeight="1" x14ac:dyDescent="0.3">
      <c r="A6" s="40" t="s">
        <v>102</v>
      </c>
      <c r="B6" s="103" t="s">
        <v>113</v>
      </c>
      <c r="C6" s="103"/>
      <c r="D6" s="103"/>
      <c r="E6" s="103"/>
      <c r="F6" s="103"/>
      <c r="G6" s="103"/>
      <c r="H6" s="103"/>
      <c r="I6" s="103"/>
      <c r="J6" s="103"/>
      <c r="K6" s="103"/>
      <c r="L6" s="103"/>
      <c r="M6" s="103"/>
      <c r="N6" s="103"/>
      <c r="V6" s="39" t="s">
        <v>205</v>
      </c>
      <c r="W6" s="39" t="s">
        <v>206</v>
      </c>
      <c r="X6" s="39" t="s">
        <v>4</v>
      </c>
      <c r="AA6" s="108"/>
      <c r="AB6" s="41" t="s">
        <v>17</v>
      </c>
      <c r="AC6" s="41" t="s">
        <v>18</v>
      </c>
      <c r="AD6" s="41" t="s">
        <v>19</v>
      </c>
      <c r="AE6" s="41" t="s">
        <v>20</v>
      </c>
      <c r="AF6" s="41" t="s">
        <v>21</v>
      </c>
    </row>
    <row r="7" spans="1:32" ht="20.25" customHeight="1" x14ac:dyDescent="0.3">
      <c r="A7" s="105"/>
      <c r="B7" s="105"/>
      <c r="C7" s="105"/>
      <c r="D7" s="105"/>
      <c r="E7" s="105"/>
      <c r="F7" s="105"/>
      <c r="G7" s="105"/>
      <c r="H7" s="105"/>
      <c r="I7" s="105"/>
      <c r="J7" s="105"/>
      <c r="K7" s="105"/>
      <c r="L7" s="105"/>
      <c r="M7" s="105"/>
      <c r="N7" s="105"/>
      <c r="V7" s="39" t="s">
        <v>207</v>
      </c>
      <c r="W7" s="39" t="s">
        <v>5</v>
      </c>
      <c r="X7" s="39" t="s">
        <v>6</v>
      </c>
      <c r="AA7" s="42" t="s">
        <v>22</v>
      </c>
      <c r="AB7" s="43">
        <v>1</v>
      </c>
      <c r="AC7" s="43">
        <v>2</v>
      </c>
      <c r="AD7" s="44">
        <v>3</v>
      </c>
      <c r="AE7" s="45">
        <v>4</v>
      </c>
      <c r="AF7" s="45">
        <v>5</v>
      </c>
    </row>
    <row r="8" spans="1:32" ht="30.75" customHeight="1" x14ac:dyDescent="0.3">
      <c r="A8" s="119" t="s">
        <v>34</v>
      </c>
      <c r="B8" s="104" t="s">
        <v>0</v>
      </c>
      <c r="C8" s="104" t="s">
        <v>1</v>
      </c>
      <c r="D8" s="33" t="s">
        <v>8</v>
      </c>
      <c r="E8" s="33"/>
      <c r="F8" s="104" t="s">
        <v>9</v>
      </c>
      <c r="G8" s="104" t="s">
        <v>7</v>
      </c>
      <c r="H8" s="104" t="s">
        <v>10</v>
      </c>
      <c r="I8" s="104"/>
      <c r="J8" s="104" t="s">
        <v>11</v>
      </c>
      <c r="K8" s="104" t="s">
        <v>12</v>
      </c>
      <c r="L8" s="104" t="s">
        <v>13</v>
      </c>
      <c r="M8" s="104" t="s">
        <v>51</v>
      </c>
      <c r="N8" s="104" t="s">
        <v>14</v>
      </c>
      <c r="AA8" s="42" t="s">
        <v>23</v>
      </c>
      <c r="AB8" s="43">
        <v>2</v>
      </c>
      <c r="AC8" s="43">
        <v>4</v>
      </c>
      <c r="AD8" s="44">
        <v>6</v>
      </c>
      <c r="AE8" s="45">
        <v>8</v>
      </c>
      <c r="AF8" s="46">
        <v>10</v>
      </c>
    </row>
    <row r="9" spans="1:32" ht="78" customHeight="1" x14ac:dyDescent="0.3">
      <c r="A9" s="119"/>
      <c r="B9" s="104"/>
      <c r="C9" s="104"/>
      <c r="D9" s="22" t="s">
        <v>2</v>
      </c>
      <c r="E9" s="22" t="s">
        <v>3</v>
      </c>
      <c r="F9" s="104"/>
      <c r="G9" s="104"/>
      <c r="H9" s="22" t="s">
        <v>2</v>
      </c>
      <c r="I9" s="22" t="s">
        <v>3</v>
      </c>
      <c r="J9" s="104"/>
      <c r="K9" s="104"/>
      <c r="L9" s="104"/>
      <c r="M9" s="104"/>
      <c r="N9" s="104"/>
      <c r="AA9" s="42" t="s">
        <v>24</v>
      </c>
      <c r="AB9" s="43">
        <v>3</v>
      </c>
      <c r="AC9" s="44">
        <v>6</v>
      </c>
      <c r="AD9" s="45">
        <v>9</v>
      </c>
      <c r="AE9" s="46">
        <v>12</v>
      </c>
      <c r="AF9" s="46">
        <v>15</v>
      </c>
    </row>
    <row r="10" spans="1:32" ht="45.75" customHeight="1" x14ac:dyDescent="0.3">
      <c r="A10" s="47" t="s">
        <v>129</v>
      </c>
      <c r="B10" s="47" t="s">
        <v>128</v>
      </c>
      <c r="C10" s="47" t="s">
        <v>509</v>
      </c>
      <c r="D10" s="16">
        <v>3</v>
      </c>
      <c r="E10" s="16">
        <v>4</v>
      </c>
      <c r="F10" s="48" t="s">
        <v>132</v>
      </c>
      <c r="G10" s="18" t="s">
        <v>508</v>
      </c>
      <c r="H10" s="41">
        <v>1</v>
      </c>
      <c r="I10" s="50">
        <v>2</v>
      </c>
      <c r="J10" s="51" t="s">
        <v>27</v>
      </c>
      <c r="K10" s="49" t="s">
        <v>6</v>
      </c>
      <c r="L10" s="49" t="s">
        <v>133</v>
      </c>
      <c r="M10" s="49" t="s">
        <v>134</v>
      </c>
      <c r="N10" s="52" t="s">
        <v>135</v>
      </c>
      <c r="AA10" s="53"/>
      <c r="AB10" s="42" t="s">
        <v>208</v>
      </c>
      <c r="AC10" s="112" t="s">
        <v>28</v>
      </c>
      <c r="AD10" s="113"/>
      <c r="AE10" s="109" t="s">
        <v>31</v>
      </c>
      <c r="AF10" s="111"/>
    </row>
    <row r="11" spans="1:32" ht="96.6" customHeight="1" x14ac:dyDescent="0.3">
      <c r="A11" s="47" t="s">
        <v>131</v>
      </c>
      <c r="B11" s="47" t="s">
        <v>130</v>
      </c>
      <c r="C11" s="47" t="s">
        <v>510</v>
      </c>
      <c r="D11" s="16">
        <v>3</v>
      </c>
      <c r="E11" s="16">
        <v>1</v>
      </c>
      <c r="F11" s="51" t="s">
        <v>27</v>
      </c>
      <c r="G11" s="18" t="s">
        <v>425</v>
      </c>
      <c r="H11" s="41">
        <v>2</v>
      </c>
      <c r="I11" s="50">
        <v>1</v>
      </c>
      <c r="J11" s="51" t="s">
        <v>27</v>
      </c>
      <c r="K11" s="49" t="s">
        <v>6</v>
      </c>
      <c r="L11" s="49" t="s">
        <v>426</v>
      </c>
      <c r="M11" s="49" t="s">
        <v>134</v>
      </c>
      <c r="N11" s="52" t="s">
        <v>136</v>
      </c>
      <c r="AA11" s="45"/>
      <c r="AB11" s="42" t="s">
        <v>209</v>
      </c>
      <c r="AC11" s="112" t="s">
        <v>29</v>
      </c>
      <c r="AD11" s="113"/>
      <c r="AE11" s="114" t="s">
        <v>32</v>
      </c>
      <c r="AF11" s="115"/>
    </row>
    <row r="12" spans="1:32" ht="15.75" customHeight="1" x14ac:dyDescent="0.3">
      <c r="A12" s="40" t="s">
        <v>101</v>
      </c>
      <c r="B12" s="102" t="s">
        <v>92</v>
      </c>
      <c r="C12" s="102"/>
      <c r="D12" s="102"/>
      <c r="E12" s="102"/>
      <c r="F12" s="102"/>
      <c r="G12" s="102"/>
      <c r="H12" s="102"/>
      <c r="I12" s="102"/>
      <c r="J12" s="102"/>
      <c r="K12" s="102"/>
      <c r="L12" s="102"/>
      <c r="M12" s="102"/>
      <c r="N12" s="102"/>
      <c r="AA12" s="54"/>
      <c r="AB12" s="42" t="s">
        <v>210</v>
      </c>
      <c r="AC12" s="112" t="s">
        <v>30</v>
      </c>
      <c r="AD12" s="113"/>
      <c r="AE12" s="114" t="s">
        <v>32</v>
      </c>
      <c r="AF12" s="115"/>
    </row>
    <row r="13" spans="1:32" ht="15.75" customHeight="1" x14ac:dyDescent="0.3">
      <c r="A13" s="40" t="s">
        <v>102</v>
      </c>
      <c r="B13" s="103" t="s">
        <v>114</v>
      </c>
      <c r="C13" s="103"/>
      <c r="D13" s="103"/>
      <c r="E13" s="103"/>
      <c r="F13" s="103"/>
      <c r="G13" s="103"/>
      <c r="H13" s="103"/>
      <c r="I13" s="103"/>
      <c r="J13" s="103"/>
      <c r="K13" s="103"/>
      <c r="L13" s="103"/>
      <c r="M13" s="103"/>
      <c r="N13" s="103"/>
    </row>
    <row r="14" spans="1:32" x14ac:dyDescent="0.3">
      <c r="A14" s="105"/>
      <c r="B14" s="105"/>
      <c r="C14" s="105"/>
      <c r="D14" s="105"/>
      <c r="E14" s="105"/>
      <c r="F14" s="105"/>
      <c r="G14" s="105"/>
      <c r="H14" s="105"/>
      <c r="I14" s="105"/>
      <c r="J14" s="105"/>
      <c r="K14" s="105"/>
      <c r="L14" s="105"/>
      <c r="M14" s="105"/>
      <c r="N14" s="105"/>
    </row>
    <row r="15" spans="1:32" ht="89.25" customHeight="1" x14ac:dyDescent="0.3">
      <c r="A15" s="47" t="s">
        <v>139</v>
      </c>
      <c r="B15" s="47" t="s">
        <v>138</v>
      </c>
      <c r="C15" s="47" t="s">
        <v>140</v>
      </c>
      <c r="D15" s="16">
        <v>4</v>
      </c>
      <c r="E15" s="16">
        <v>3</v>
      </c>
      <c r="F15" s="48" t="s">
        <v>132</v>
      </c>
      <c r="G15" s="55" t="s">
        <v>472</v>
      </c>
      <c r="H15" s="41">
        <v>2</v>
      </c>
      <c r="I15" s="41">
        <v>1</v>
      </c>
      <c r="J15" s="51" t="s">
        <v>27</v>
      </c>
      <c r="K15" s="49" t="s">
        <v>6</v>
      </c>
      <c r="L15" s="49" t="s">
        <v>474</v>
      </c>
      <c r="M15" s="49" t="s">
        <v>551</v>
      </c>
      <c r="N15" s="58" t="s">
        <v>478</v>
      </c>
    </row>
    <row r="16" spans="1:32" ht="90" customHeight="1" x14ac:dyDescent="0.3">
      <c r="A16" s="47" t="s">
        <v>471</v>
      </c>
      <c r="B16" s="47" t="s">
        <v>141</v>
      </c>
      <c r="C16" s="47" t="s">
        <v>142</v>
      </c>
      <c r="D16" s="16">
        <v>4</v>
      </c>
      <c r="E16" s="16">
        <v>3</v>
      </c>
      <c r="F16" s="48" t="s">
        <v>132</v>
      </c>
      <c r="G16" s="55" t="s">
        <v>146</v>
      </c>
      <c r="H16" s="41">
        <v>3</v>
      </c>
      <c r="I16" s="41">
        <v>2</v>
      </c>
      <c r="J16" s="56" t="s">
        <v>147</v>
      </c>
      <c r="K16" s="49" t="s">
        <v>4</v>
      </c>
      <c r="L16" s="49" t="s">
        <v>475</v>
      </c>
      <c r="M16" s="49" t="s">
        <v>551</v>
      </c>
      <c r="N16" s="58" t="s">
        <v>479</v>
      </c>
    </row>
    <row r="17" spans="1:15" ht="97.5" customHeight="1" x14ac:dyDescent="0.3">
      <c r="A17" s="47" t="s">
        <v>144</v>
      </c>
      <c r="B17" s="47" t="s">
        <v>143</v>
      </c>
      <c r="C17" s="47" t="s">
        <v>145</v>
      </c>
      <c r="D17" s="16">
        <v>4</v>
      </c>
      <c r="E17" s="16">
        <v>3</v>
      </c>
      <c r="F17" s="48" t="s">
        <v>132</v>
      </c>
      <c r="G17" s="55" t="s">
        <v>473</v>
      </c>
      <c r="H17" s="41">
        <v>2</v>
      </c>
      <c r="I17" s="41">
        <v>1</v>
      </c>
      <c r="J17" s="51" t="s">
        <v>27</v>
      </c>
      <c r="K17" s="49" t="s">
        <v>6</v>
      </c>
      <c r="L17" s="49" t="s">
        <v>476</v>
      </c>
      <c r="M17" s="49" t="s">
        <v>477</v>
      </c>
      <c r="N17" s="58" t="s">
        <v>480</v>
      </c>
    </row>
    <row r="18" spans="1:15" ht="15.75" customHeight="1" x14ac:dyDescent="0.3">
      <c r="A18" s="40" t="s">
        <v>101</v>
      </c>
      <c r="B18" s="102" t="s">
        <v>39</v>
      </c>
      <c r="C18" s="102"/>
      <c r="D18" s="102"/>
      <c r="E18" s="102"/>
      <c r="F18" s="102"/>
      <c r="G18" s="102"/>
      <c r="H18" s="102"/>
      <c r="I18" s="102"/>
      <c r="J18" s="102"/>
      <c r="K18" s="102"/>
      <c r="L18" s="102"/>
      <c r="M18" s="102"/>
      <c r="N18" s="102"/>
    </row>
    <row r="19" spans="1:15" ht="15.75" customHeight="1" x14ac:dyDescent="0.3">
      <c r="A19" s="40" t="s">
        <v>102</v>
      </c>
      <c r="B19" s="103" t="s">
        <v>115</v>
      </c>
      <c r="C19" s="103"/>
      <c r="D19" s="103"/>
      <c r="E19" s="103"/>
      <c r="F19" s="103"/>
      <c r="G19" s="103"/>
      <c r="H19" s="103"/>
      <c r="I19" s="103"/>
      <c r="J19" s="103"/>
      <c r="K19" s="103"/>
      <c r="L19" s="103"/>
      <c r="M19" s="103"/>
      <c r="N19" s="103"/>
    </row>
    <row r="20" spans="1:15" x14ac:dyDescent="0.3">
      <c r="A20" s="105"/>
      <c r="B20" s="105"/>
      <c r="C20" s="105"/>
      <c r="D20" s="105"/>
      <c r="E20" s="105"/>
      <c r="F20" s="105"/>
      <c r="G20" s="105"/>
      <c r="H20" s="105"/>
      <c r="I20" s="105"/>
      <c r="J20" s="105"/>
      <c r="K20" s="105"/>
      <c r="L20" s="105"/>
      <c r="M20" s="105"/>
      <c r="N20" s="105"/>
    </row>
    <row r="21" spans="1:15" ht="248.25" customHeight="1" x14ac:dyDescent="0.3">
      <c r="A21" s="23" t="s">
        <v>149</v>
      </c>
      <c r="B21" s="23" t="s">
        <v>148</v>
      </c>
      <c r="C21" s="23" t="s">
        <v>150</v>
      </c>
      <c r="D21" s="16">
        <v>5</v>
      </c>
      <c r="E21" s="16">
        <v>4</v>
      </c>
      <c r="F21" s="57" t="s">
        <v>30</v>
      </c>
      <c r="G21" s="49" t="s">
        <v>498</v>
      </c>
      <c r="H21" s="41">
        <v>3</v>
      </c>
      <c r="I21" s="41">
        <v>2</v>
      </c>
      <c r="J21" s="56" t="s">
        <v>147</v>
      </c>
      <c r="K21" s="49" t="s">
        <v>4</v>
      </c>
      <c r="L21" s="49" t="s">
        <v>548</v>
      </c>
      <c r="M21" s="49" t="s">
        <v>151</v>
      </c>
      <c r="N21" s="52" t="s">
        <v>499</v>
      </c>
      <c r="O21" s="131"/>
    </row>
    <row r="22" spans="1:15" x14ac:dyDescent="0.3">
      <c r="A22" s="116" t="s">
        <v>99</v>
      </c>
      <c r="B22" s="116"/>
      <c r="C22" s="116"/>
      <c r="D22" s="116"/>
      <c r="E22" s="116"/>
      <c r="F22" s="116"/>
      <c r="G22" s="116"/>
      <c r="H22" s="116"/>
      <c r="I22" s="116"/>
      <c r="J22" s="116"/>
      <c r="K22" s="116"/>
      <c r="L22" s="116"/>
      <c r="M22" s="116"/>
      <c r="N22" s="116"/>
    </row>
    <row r="23" spans="1:15" ht="15.75" customHeight="1" x14ac:dyDescent="0.3">
      <c r="A23" s="40" t="s">
        <v>101</v>
      </c>
      <c r="B23" s="102" t="s">
        <v>93</v>
      </c>
      <c r="C23" s="102"/>
      <c r="D23" s="102"/>
      <c r="E23" s="102"/>
      <c r="F23" s="102"/>
      <c r="G23" s="102"/>
      <c r="H23" s="102"/>
      <c r="I23" s="102"/>
      <c r="J23" s="102"/>
      <c r="K23" s="102"/>
      <c r="L23" s="102"/>
      <c r="M23" s="102"/>
      <c r="N23" s="102"/>
    </row>
    <row r="24" spans="1:15" ht="15.75" customHeight="1" x14ac:dyDescent="0.3">
      <c r="A24" s="40" t="s">
        <v>102</v>
      </c>
      <c r="B24" s="103" t="s">
        <v>116</v>
      </c>
      <c r="C24" s="103"/>
      <c r="D24" s="103"/>
      <c r="E24" s="103"/>
      <c r="F24" s="103"/>
      <c r="G24" s="103"/>
      <c r="H24" s="103"/>
      <c r="I24" s="103"/>
      <c r="J24" s="103"/>
      <c r="K24" s="103"/>
      <c r="L24" s="103"/>
      <c r="M24" s="103"/>
      <c r="N24" s="103"/>
    </row>
    <row r="25" spans="1:15" x14ac:dyDescent="0.3">
      <c r="A25" s="105"/>
      <c r="B25" s="105"/>
      <c r="C25" s="105"/>
      <c r="D25" s="105"/>
      <c r="E25" s="105"/>
      <c r="F25" s="105"/>
      <c r="G25" s="105"/>
      <c r="H25" s="105"/>
      <c r="I25" s="105"/>
      <c r="J25" s="105"/>
      <c r="K25" s="105"/>
      <c r="L25" s="105"/>
      <c r="M25" s="105"/>
      <c r="N25" s="105"/>
    </row>
    <row r="26" spans="1:15" ht="153" customHeight="1" x14ac:dyDescent="0.3">
      <c r="A26" s="23" t="s">
        <v>494</v>
      </c>
      <c r="B26" s="23" t="s">
        <v>497</v>
      </c>
      <c r="C26" s="23" t="s">
        <v>152</v>
      </c>
      <c r="D26" s="16">
        <v>5</v>
      </c>
      <c r="E26" s="16">
        <v>3</v>
      </c>
      <c r="F26" s="57" t="s">
        <v>30</v>
      </c>
      <c r="G26" s="23" t="s">
        <v>495</v>
      </c>
      <c r="H26" s="41">
        <v>5</v>
      </c>
      <c r="I26" s="41">
        <v>3</v>
      </c>
      <c r="J26" s="57" t="s">
        <v>30</v>
      </c>
      <c r="K26" s="49" t="s">
        <v>35</v>
      </c>
      <c r="L26" s="49" t="s">
        <v>496</v>
      </c>
      <c r="M26" s="49" t="s">
        <v>466</v>
      </c>
      <c r="N26" s="58" t="s">
        <v>500</v>
      </c>
    </row>
    <row r="27" spans="1:15" ht="15.75" customHeight="1" x14ac:dyDescent="0.3">
      <c r="A27" s="40" t="s">
        <v>101</v>
      </c>
      <c r="B27" s="102" t="s">
        <v>41</v>
      </c>
      <c r="C27" s="102"/>
      <c r="D27" s="102"/>
      <c r="E27" s="102"/>
      <c r="F27" s="102"/>
      <c r="G27" s="102"/>
      <c r="H27" s="102"/>
      <c r="I27" s="102"/>
      <c r="J27" s="102"/>
      <c r="K27" s="102"/>
      <c r="L27" s="102"/>
      <c r="M27" s="102"/>
      <c r="N27" s="102"/>
    </row>
    <row r="28" spans="1:15" ht="15.75" customHeight="1" x14ac:dyDescent="0.3">
      <c r="A28" s="40" t="s">
        <v>102</v>
      </c>
      <c r="B28" s="103" t="s">
        <v>117</v>
      </c>
      <c r="C28" s="103"/>
      <c r="D28" s="103"/>
      <c r="E28" s="103"/>
      <c r="F28" s="103"/>
      <c r="G28" s="103"/>
      <c r="H28" s="103"/>
      <c r="I28" s="103"/>
      <c r="J28" s="103"/>
      <c r="K28" s="103"/>
      <c r="L28" s="103"/>
      <c r="M28" s="103"/>
      <c r="N28" s="103"/>
    </row>
    <row r="29" spans="1:15" x14ac:dyDescent="0.3">
      <c r="A29" s="105"/>
      <c r="B29" s="105"/>
      <c r="C29" s="105"/>
      <c r="D29" s="105"/>
      <c r="E29" s="105"/>
      <c r="F29" s="105"/>
      <c r="G29" s="105"/>
      <c r="H29" s="105"/>
      <c r="I29" s="105"/>
      <c r="J29" s="105"/>
      <c r="K29" s="105"/>
      <c r="L29" s="105"/>
      <c r="M29" s="105"/>
      <c r="N29" s="105"/>
    </row>
    <row r="30" spans="1:15" ht="186.75" customHeight="1" x14ac:dyDescent="0.3">
      <c r="A30" s="59" t="s">
        <v>489</v>
      </c>
      <c r="B30" s="31" t="s">
        <v>194</v>
      </c>
      <c r="C30" s="31" t="s">
        <v>196</v>
      </c>
      <c r="D30" s="16">
        <v>5</v>
      </c>
      <c r="E30" s="16">
        <v>4</v>
      </c>
      <c r="F30" s="35" t="s">
        <v>30</v>
      </c>
      <c r="G30" s="31" t="s">
        <v>211</v>
      </c>
      <c r="H30" s="60">
        <v>3</v>
      </c>
      <c r="I30" s="60">
        <v>2</v>
      </c>
      <c r="J30" s="56" t="s">
        <v>147</v>
      </c>
      <c r="K30" s="49" t="s">
        <v>31</v>
      </c>
      <c r="L30" s="49" t="s">
        <v>516</v>
      </c>
      <c r="M30" s="49" t="s">
        <v>517</v>
      </c>
      <c r="N30" s="52" t="s">
        <v>213</v>
      </c>
    </row>
    <row r="31" spans="1:15" ht="54" customHeight="1" x14ac:dyDescent="0.3">
      <c r="A31" s="25" t="s">
        <v>193</v>
      </c>
      <c r="B31" s="31" t="s">
        <v>195</v>
      </c>
      <c r="C31" s="31" t="s">
        <v>197</v>
      </c>
      <c r="D31" s="16">
        <v>5</v>
      </c>
      <c r="E31" s="16">
        <v>4</v>
      </c>
      <c r="F31" s="35" t="s">
        <v>30</v>
      </c>
      <c r="G31" s="19" t="s">
        <v>212</v>
      </c>
      <c r="H31" s="60">
        <v>4</v>
      </c>
      <c r="I31" s="60">
        <v>3</v>
      </c>
      <c r="J31" s="61" t="s">
        <v>30</v>
      </c>
      <c r="K31" s="49" t="s">
        <v>32</v>
      </c>
      <c r="L31" s="49" t="s">
        <v>214</v>
      </c>
      <c r="M31" s="49" t="s">
        <v>517</v>
      </c>
      <c r="N31" s="52" t="s">
        <v>215</v>
      </c>
    </row>
    <row r="32" spans="1:15" x14ac:dyDescent="0.3">
      <c r="A32" s="40" t="s">
        <v>101</v>
      </c>
      <c r="B32" s="102" t="s">
        <v>40</v>
      </c>
      <c r="C32" s="102"/>
      <c r="D32" s="102"/>
      <c r="E32" s="102"/>
      <c r="F32" s="102"/>
      <c r="G32" s="102"/>
      <c r="H32" s="102"/>
      <c r="I32" s="102"/>
      <c r="J32" s="102"/>
      <c r="K32" s="102"/>
      <c r="L32" s="102"/>
      <c r="M32" s="102"/>
      <c r="N32" s="102"/>
    </row>
    <row r="33" spans="1:14" ht="15.75" customHeight="1" x14ac:dyDescent="0.3">
      <c r="A33" s="40" t="s">
        <v>102</v>
      </c>
      <c r="B33" s="103" t="s">
        <v>118</v>
      </c>
      <c r="C33" s="103"/>
      <c r="D33" s="103"/>
      <c r="E33" s="103"/>
      <c r="F33" s="103"/>
      <c r="G33" s="103"/>
      <c r="H33" s="103"/>
      <c r="I33" s="103"/>
      <c r="J33" s="103"/>
      <c r="K33" s="103"/>
      <c r="L33" s="103"/>
      <c r="M33" s="103"/>
      <c r="N33" s="103"/>
    </row>
    <row r="34" spans="1:14" x14ac:dyDescent="0.3">
      <c r="A34" s="105"/>
      <c r="B34" s="105"/>
      <c r="C34" s="105"/>
      <c r="D34" s="105"/>
      <c r="E34" s="105"/>
      <c r="F34" s="105"/>
      <c r="G34" s="105"/>
      <c r="H34" s="105"/>
      <c r="I34" s="105"/>
      <c r="J34" s="105"/>
      <c r="K34" s="105"/>
      <c r="L34" s="105"/>
      <c r="M34" s="105"/>
      <c r="N34" s="105"/>
    </row>
    <row r="35" spans="1:14" ht="145.94999999999999" customHeight="1" x14ac:dyDescent="0.3">
      <c r="A35" s="47" t="s">
        <v>154</v>
      </c>
      <c r="B35" s="47" t="s">
        <v>153</v>
      </c>
      <c r="C35" s="47" t="s">
        <v>155</v>
      </c>
      <c r="D35" s="16">
        <v>3</v>
      </c>
      <c r="E35" s="16">
        <v>3</v>
      </c>
      <c r="F35" s="62" t="s">
        <v>29</v>
      </c>
      <c r="G35" s="15" t="s">
        <v>518</v>
      </c>
      <c r="H35" s="41">
        <v>1</v>
      </c>
      <c r="I35" s="41">
        <v>1</v>
      </c>
      <c r="J35" s="63" t="s">
        <v>27</v>
      </c>
      <c r="K35" s="49" t="s">
        <v>6</v>
      </c>
      <c r="L35" s="49" t="s">
        <v>519</v>
      </c>
      <c r="M35" s="49" t="s">
        <v>464</v>
      </c>
      <c r="N35" s="52" t="s">
        <v>168</v>
      </c>
    </row>
    <row r="36" spans="1:14" ht="108" customHeight="1" x14ac:dyDescent="0.3">
      <c r="A36" s="47" t="s">
        <v>157</v>
      </c>
      <c r="B36" s="47" t="s">
        <v>156</v>
      </c>
      <c r="C36" s="47" t="s">
        <v>158</v>
      </c>
      <c r="D36" s="16">
        <v>4</v>
      </c>
      <c r="E36" s="16">
        <v>4</v>
      </c>
      <c r="F36" s="64" t="s">
        <v>30</v>
      </c>
      <c r="G36" s="15" t="s">
        <v>459</v>
      </c>
      <c r="H36" s="41">
        <v>2</v>
      </c>
      <c r="I36" s="41">
        <v>2</v>
      </c>
      <c r="J36" s="63" t="s">
        <v>27</v>
      </c>
      <c r="K36" s="49" t="s">
        <v>6</v>
      </c>
      <c r="L36" s="98" t="s">
        <v>520</v>
      </c>
      <c r="M36" s="49" t="s">
        <v>464</v>
      </c>
      <c r="N36" s="52" t="s">
        <v>169</v>
      </c>
    </row>
    <row r="37" spans="1:14" ht="408.6" customHeight="1" x14ac:dyDescent="0.3">
      <c r="A37" s="47" t="s">
        <v>458</v>
      </c>
      <c r="B37" s="47" t="s">
        <v>159</v>
      </c>
      <c r="C37" s="47" t="s">
        <v>160</v>
      </c>
      <c r="D37" s="16">
        <v>4</v>
      </c>
      <c r="E37" s="16">
        <v>4</v>
      </c>
      <c r="F37" s="64" t="s">
        <v>30</v>
      </c>
      <c r="G37" s="15" t="s">
        <v>502</v>
      </c>
      <c r="H37" s="41">
        <v>2</v>
      </c>
      <c r="I37" s="41">
        <v>2</v>
      </c>
      <c r="J37" s="63" t="s">
        <v>27</v>
      </c>
      <c r="K37" s="49" t="s">
        <v>6</v>
      </c>
      <c r="L37" s="49" t="s">
        <v>552</v>
      </c>
      <c r="M37" s="49" t="s">
        <v>504</v>
      </c>
      <c r="N37" s="52" t="s">
        <v>506</v>
      </c>
    </row>
    <row r="38" spans="1:14" ht="242.25" customHeight="1" x14ac:dyDescent="0.3">
      <c r="A38" s="47" t="s">
        <v>501</v>
      </c>
      <c r="B38" s="47" t="s">
        <v>161</v>
      </c>
      <c r="C38" s="47" t="s">
        <v>162</v>
      </c>
      <c r="D38" s="16">
        <v>3</v>
      </c>
      <c r="E38" s="16">
        <v>3</v>
      </c>
      <c r="F38" s="62" t="s">
        <v>29</v>
      </c>
      <c r="G38" s="15" t="s">
        <v>503</v>
      </c>
      <c r="H38" s="41">
        <v>1</v>
      </c>
      <c r="I38" s="41">
        <v>1</v>
      </c>
      <c r="J38" s="63" t="s">
        <v>27</v>
      </c>
      <c r="K38" s="49" t="s">
        <v>6</v>
      </c>
      <c r="L38" s="49" t="s">
        <v>522</v>
      </c>
      <c r="M38" s="99" t="s">
        <v>523</v>
      </c>
      <c r="N38" s="52" t="s">
        <v>170</v>
      </c>
    </row>
    <row r="39" spans="1:14" ht="60.75" customHeight="1" x14ac:dyDescent="0.3">
      <c r="A39" s="47" t="s">
        <v>164</v>
      </c>
      <c r="B39" s="47" t="s">
        <v>163</v>
      </c>
      <c r="C39" s="47" t="s">
        <v>165</v>
      </c>
      <c r="D39" s="16">
        <v>3</v>
      </c>
      <c r="E39" s="16">
        <v>3</v>
      </c>
      <c r="F39" s="62" t="s">
        <v>29</v>
      </c>
      <c r="G39" s="15" t="s">
        <v>460</v>
      </c>
      <c r="H39" s="41">
        <v>1</v>
      </c>
      <c r="I39" s="41">
        <v>1</v>
      </c>
      <c r="J39" s="63" t="s">
        <v>27</v>
      </c>
      <c r="K39" s="49" t="s">
        <v>6</v>
      </c>
      <c r="L39" s="49" t="s">
        <v>462</v>
      </c>
      <c r="M39" s="49" t="s">
        <v>465</v>
      </c>
      <c r="N39" s="52" t="s">
        <v>171</v>
      </c>
    </row>
    <row r="40" spans="1:14" ht="226.95" customHeight="1" x14ac:dyDescent="0.3">
      <c r="A40" s="47" t="s">
        <v>521</v>
      </c>
      <c r="B40" s="47" t="s">
        <v>166</v>
      </c>
      <c r="C40" s="47" t="s">
        <v>167</v>
      </c>
      <c r="D40" s="16">
        <v>5</v>
      </c>
      <c r="E40" s="16">
        <v>5</v>
      </c>
      <c r="F40" s="64" t="s">
        <v>30</v>
      </c>
      <c r="G40" s="49" t="s">
        <v>461</v>
      </c>
      <c r="H40" s="41">
        <v>5</v>
      </c>
      <c r="I40" s="41">
        <v>5</v>
      </c>
      <c r="J40" s="64" t="s">
        <v>30</v>
      </c>
      <c r="K40" s="49" t="s">
        <v>35</v>
      </c>
      <c r="L40" s="49" t="s">
        <v>463</v>
      </c>
      <c r="M40" s="49" t="s">
        <v>505</v>
      </c>
      <c r="N40" s="52" t="s">
        <v>507</v>
      </c>
    </row>
    <row r="41" spans="1:14" ht="15.75" customHeight="1" x14ac:dyDescent="0.3">
      <c r="A41" s="65" t="s">
        <v>101</v>
      </c>
      <c r="B41" s="102" t="s">
        <v>42</v>
      </c>
      <c r="C41" s="102"/>
      <c r="D41" s="102"/>
      <c r="E41" s="102"/>
      <c r="F41" s="102"/>
      <c r="G41" s="102"/>
      <c r="H41" s="102"/>
      <c r="I41" s="102"/>
      <c r="J41" s="102"/>
      <c r="K41" s="102"/>
      <c r="L41" s="102"/>
      <c r="M41" s="102"/>
      <c r="N41" s="102"/>
    </row>
    <row r="42" spans="1:14" ht="15.75" customHeight="1" x14ac:dyDescent="0.3">
      <c r="A42" s="65" t="s">
        <v>102</v>
      </c>
      <c r="B42" s="103" t="s">
        <v>119</v>
      </c>
      <c r="C42" s="103"/>
      <c r="D42" s="103"/>
      <c r="E42" s="103"/>
      <c r="F42" s="103"/>
      <c r="G42" s="103"/>
      <c r="H42" s="103"/>
      <c r="I42" s="103"/>
      <c r="J42" s="103"/>
      <c r="K42" s="103"/>
      <c r="L42" s="103"/>
      <c r="M42" s="103"/>
      <c r="N42" s="103"/>
    </row>
    <row r="43" spans="1:14" x14ac:dyDescent="0.3">
      <c r="A43" s="105"/>
      <c r="B43" s="105"/>
      <c r="C43" s="105"/>
      <c r="D43" s="105"/>
      <c r="E43" s="105"/>
      <c r="F43" s="105"/>
      <c r="G43" s="105"/>
      <c r="H43" s="105"/>
      <c r="I43" s="105"/>
      <c r="J43" s="105"/>
      <c r="K43" s="105"/>
      <c r="L43" s="105"/>
      <c r="M43" s="105"/>
      <c r="N43" s="105"/>
    </row>
    <row r="44" spans="1:14" ht="100.5" customHeight="1" x14ac:dyDescent="0.3">
      <c r="A44" s="66" t="s">
        <v>524</v>
      </c>
      <c r="B44" s="19" t="s">
        <v>174</v>
      </c>
      <c r="C44" s="19" t="s">
        <v>178</v>
      </c>
      <c r="D44" s="17">
        <v>5</v>
      </c>
      <c r="E44" s="17">
        <v>4</v>
      </c>
      <c r="F44" s="64" t="s">
        <v>30</v>
      </c>
      <c r="G44" s="19" t="s">
        <v>525</v>
      </c>
      <c r="H44" s="41">
        <v>3</v>
      </c>
      <c r="I44" s="41">
        <v>2</v>
      </c>
      <c r="J44" s="56" t="s">
        <v>147</v>
      </c>
      <c r="K44" s="19" t="s">
        <v>4</v>
      </c>
      <c r="L44" s="95" t="s">
        <v>526</v>
      </c>
      <c r="M44" s="15" t="s">
        <v>184</v>
      </c>
      <c r="N44" s="32" t="s">
        <v>185</v>
      </c>
    </row>
    <row r="45" spans="1:14" ht="142.5" customHeight="1" x14ac:dyDescent="0.3">
      <c r="A45" s="66" t="s">
        <v>172</v>
      </c>
      <c r="B45" s="19" t="s">
        <v>175</v>
      </c>
      <c r="C45" s="19" t="s">
        <v>179</v>
      </c>
      <c r="D45" s="17">
        <v>4</v>
      </c>
      <c r="E45" s="17">
        <v>5</v>
      </c>
      <c r="F45" s="64" t="s">
        <v>30</v>
      </c>
      <c r="G45" s="19" t="s">
        <v>181</v>
      </c>
      <c r="H45" s="41">
        <v>2</v>
      </c>
      <c r="I45" s="41">
        <v>3</v>
      </c>
      <c r="J45" s="56" t="s">
        <v>147</v>
      </c>
      <c r="K45" s="19" t="s">
        <v>4</v>
      </c>
      <c r="L45" s="95" t="s">
        <v>527</v>
      </c>
      <c r="M45" s="15" t="s">
        <v>184</v>
      </c>
      <c r="N45" s="32" t="s">
        <v>186</v>
      </c>
    </row>
    <row r="46" spans="1:14" ht="55.5" customHeight="1" x14ac:dyDescent="0.3">
      <c r="A46" s="66" t="s">
        <v>173</v>
      </c>
      <c r="B46" s="34" t="s">
        <v>176</v>
      </c>
      <c r="C46" s="19" t="s">
        <v>179</v>
      </c>
      <c r="D46" s="17">
        <v>3</v>
      </c>
      <c r="E46" s="17">
        <v>5</v>
      </c>
      <c r="F46" s="64" t="s">
        <v>30</v>
      </c>
      <c r="G46" s="19" t="s">
        <v>182</v>
      </c>
      <c r="H46" s="41">
        <v>1</v>
      </c>
      <c r="I46" s="41">
        <v>3</v>
      </c>
      <c r="J46" s="56" t="s">
        <v>147</v>
      </c>
      <c r="K46" s="19" t="s">
        <v>4</v>
      </c>
      <c r="L46" s="100" t="s">
        <v>528</v>
      </c>
      <c r="M46" s="15" t="s">
        <v>187</v>
      </c>
      <c r="N46" s="32" t="s">
        <v>188</v>
      </c>
    </row>
    <row r="47" spans="1:14" ht="85.5" customHeight="1" x14ac:dyDescent="0.3">
      <c r="A47" s="66" t="s">
        <v>529</v>
      </c>
      <c r="B47" s="19" t="s">
        <v>177</v>
      </c>
      <c r="C47" s="19" t="s">
        <v>179</v>
      </c>
      <c r="D47" s="17" t="s">
        <v>180</v>
      </c>
      <c r="E47" s="17" t="s">
        <v>180</v>
      </c>
      <c r="F47" s="64" t="s">
        <v>30</v>
      </c>
      <c r="G47" s="19" t="s">
        <v>183</v>
      </c>
      <c r="H47" s="41" t="s">
        <v>180</v>
      </c>
      <c r="I47" s="41" t="s">
        <v>180</v>
      </c>
      <c r="J47" s="64" t="s">
        <v>30</v>
      </c>
      <c r="K47" s="19" t="s">
        <v>192</v>
      </c>
      <c r="L47" s="58" t="s">
        <v>189</v>
      </c>
      <c r="M47" s="15" t="s">
        <v>190</v>
      </c>
      <c r="N47" s="32" t="s">
        <v>191</v>
      </c>
    </row>
    <row r="48" spans="1:14" ht="15.75" customHeight="1" x14ac:dyDescent="0.3">
      <c r="A48" s="40" t="s">
        <v>101</v>
      </c>
      <c r="B48" s="102" t="s">
        <v>43</v>
      </c>
      <c r="C48" s="102"/>
      <c r="D48" s="102"/>
      <c r="E48" s="102"/>
      <c r="F48" s="102"/>
      <c r="G48" s="102"/>
      <c r="H48" s="102"/>
      <c r="I48" s="102"/>
      <c r="J48" s="102"/>
      <c r="K48" s="102"/>
      <c r="L48" s="102"/>
      <c r="M48" s="102"/>
      <c r="N48" s="102"/>
    </row>
    <row r="49" spans="1:14" ht="15.75" customHeight="1" x14ac:dyDescent="0.3">
      <c r="A49" s="40" t="s">
        <v>102</v>
      </c>
      <c r="B49" s="103" t="s">
        <v>137</v>
      </c>
      <c r="C49" s="103"/>
      <c r="D49" s="103"/>
      <c r="E49" s="103"/>
      <c r="F49" s="103"/>
      <c r="G49" s="103"/>
      <c r="H49" s="103"/>
      <c r="I49" s="103"/>
      <c r="J49" s="103"/>
      <c r="K49" s="103"/>
      <c r="L49" s="103"/>
      <c r="M49" s="103"/>
      <c r="N49" s="103"/>
    </row>
    <row r="50" spans="1:14" x14ac:dyDescent="0.3">
      <c r="A50" s="105"/>
      <c r="B50" s="105"/>
      <c r="C50" s="105"/>
      <c r="D50" s="105"/>
      <c r="E50" s="105"/>
      <c r="F50" s="105"/>
      <c r="G50" s="105"/>
      <c r="H50" s="105"/>
      <c r="I50" s="105"/>
      <c r="J50" s="105"/>
      <c r="K50" s="105"/>
      <c r="L50" s="105"/>
      <c r="M50" s="105"/>
      <c r="N50" s="105"/>
    </row>
    <row r="51" spans="1:14" ht="41.4" x14ac:dyDescent="0.3">
      <c r="A51" s="31" t="s">
        <v>216</v>
      </c>
      <c r="B51" s="31" t="s">
        <v>218</v>
      </c>
      <c r="C51" s="31" t="s">
        <v>220</v>
      </c>
      <c r="D51" s="60">
        <v>3</v>
      </c>
      <c r="E51" s="60">
        <v>3</v>
      </c>
      <c r="F51" s="67" t="s">
        <v>29</v>
      </c>
      <c r="G51" s="32" t="s">
        <v>467</v>
      </c>
      <c r="H51" s="41">
        <v>1</v>
      </c>
      <c r="I51" s="41">
        <v>1</v>
      </c>
      <c r="J51" s="68" t="s">
        <v>27</v>
      </c>
      <c r="K51" s="19" t="s">
        <v>6</v>
      </c>
      <c r="L51" s="32" t="s">
        <v>222</v>
      </c>
      <c r="M51" s="15" t="s">
        <v>223</v>
      </c>
      <c r="N51" s="32" t="s">
        <v>224</v>
      </c>
    </row>
    <row r="52" spans="1:14" ht="69" x14ac:dyDescent="0.3">
      <c r="A52" s="31" t="s">
        <v>217</v>
      </c>
      <c r="B52" s="30" t="s">
        <v>219</v>
      </c>
      <c r="C52" s="31" t="s">
        <v>221</v>
      </c>
      <c r="D52" s="60">
        <v>2</v>
      </c>
      <c r="E52" s="60">
        <v>3</v>
      </c>
      <c r="F52" s="56" t="s">
        <v>147</v>
      </c>
      <c r="G52" s="32" t="s">
        <v>468</v>
      </c>
      <c r="H52" s="41">
        <v>1</v>
      </c>
      <c r="I52" s="41">
        <v>1</v>
      </c>
      <c r="J52" s="68" t="s">
        <v>27</v>
      </c>
      <c r="K52" s="19" t="s">
        <v>6</v>
      </c>
      <c r="L52" s="32" t="s">
        <v>469</v>
      </c>
      <c r="M52" s="15" t="s">
        <v>223</v>
      </c>
      <c r="N52" s="32" t="s">
        <v>225</v>
      </c>
    </row>
    <row r="53" spans="1:14" x14ac:dyDescent="0.3">
      <c r="A53" s="119" t="s">
        <v>97</v>
      </c>
      <c r="B53" s="119"/>
      <c r="C53" s="119"/>
      <c r="D53" s="119"/>
      <c r="E53" s="119"/>
      <c r="F53" s="119"/>
      <c r="G53" s="119"/>
      <c r="H53" s="119"/>
      <c r="I53" s="119"/>
      <c r="J53" s="119"/>
      <c r="K53" s="119"/>
      <c r="L53" s="119"/>
      <c r="M53" s="119"/>
      <c r="N53" s="119"/>
    </row>
    <row r="54" spans="1:14" ht="15.75" customHeight="1" x14ac:dyDescent="0.3">
      <c r="A54" s="40" t="s">
        <v>101</v>
      </c>
      <c r="B54" s="102" t="s">
        <v>103</v>
      </c>
      <c r="C54" s="102"/>
      <c r="D54" s="102"/>
      <c r="E54" s="102"/>
      <c r="F54" s="102"/>
      <c r="G54" s="102"/>
      <c r="H54" s="102"/>
      <c r="I54" s="102"/>
      <c r="J54" s="102"/>
      <c r="K54" s="102"/>
      <c r="L54" s="102"/>
      <c r="M54" s="102"/>
      <c r="N54" s="102"/>
    </row>
    <row r="55" spans="1:14" ht="15.75" customHeight="1" x14ac:dyDescent="0.3">
      <c r="A55" s="40" t="s">
        <v>102</v>
      </c>
      <c r="B55" s="103" t="s">
        <v>413</v>
      </c>
      <c r="C55" s="103"/>
      <c r="D55" s="103"/>
      <c r="E55" s="103"/>
      <c r="F55" s="103"/>
      <c r="G55" s="103"/>
      <c r="H55" s="103"/>
      <c r="I55" s="103"/>
      <c r="J55" s="103"/>
      <c r="K55" s="103"/>
      <c r="L55" s="103"/>
      <c r="M55" s="103"/>
      <c r="N55" s="103"/>
    </row>
    <row r="56" spans="1:14" x14ac:dyDescent="0.3">
      <c r="A56" s="105"/>
      <c r="B56" s="105"/>
      <c r="C56" s="105"/>
      <c r="D56" s="105"/>
      <c r="E56" s="105"/>
      <c r="F56" s="105"/>
      <c r="G56" s="105"/>
      <c r="H56" s="105"/>
      <c r="I56" s="105"/>
      <c r="J56" s="105"/>
      <c r="K56" s="105"/>
      <c r="L56" s="105"/>
      <c r="M56" s="105"/>
      <c r="N56" s="105"/>
    </row>
    <row r="57" spans="1:14" ht="61.5" customHeight="1" x14ac:dyDescent="0.3">
      <c r="A57" s="19" t="s">
        <v>530</v>
      </c>
      <c r="B57" s="19" t="s">
        <v>531</v>
      </c>
      <c r="C57" s="19" t="s">
        <v>532</v>
      </c>
      <c r="D57" s="17">
        <v>3</v>
      </c>
      <c r="E57" s="17">
        <v>4</v>
      </c>
      <c r="F57" s="64" t="s">
        <v>30</v>
      </c>
      <c r="G57" s="52" t="s">
        <v>405</v>
      </c>
      <c r="H57" s="69">
        <v>3</v>
      </c>
      <c r="I57" s="69">
        <v>2</v>
      </c>
      <c r="J57" s="56" t="s">
        <v>147</v>
      </c>
      <c r="K57" s="19" t="s">
        <v>4</v>
      </c>
      <c r="L57" s="58" t="s">
        <v>406</v>
      </c>
      <c r="M57" s="15" t="s">
        <v>407</v>
      </c>
      <c r="N57" s="32" t="s">
        <v>408</v>
      </c>
    </row>
    <row r="58" spans="1:14" ht="74.400000000000006" customHeight="1" x14ac:dyDescent="0.3">
      <c r="A58" s="23" t="s">
        <v>414</v>
      </c>
      <c r="B58" s="91" t="s">
        <v>511</v>
      </c>
      <c r="C58" s="92" t="s">
        <v>512</v>
      </c>
      <c r="D58" s="93">
        <v>3</v>
      </c>
      <c r="E58" s="93">
        <v>4</v>
      </c>
      <c r="F58" s="97" t="s">
        <v>513</v>
      </c>
      <c r="G58" s="52" t="s">
        <v>415</v>
      </c>
      <c r="H58" s="96">
        <v>3</v>
      </c>
      <c r="I58" s="96">
        <v>4</v>
      </c>
      <c r="J58" s="94" t="str">
        <f>+F58</f>
        <v>Zona de riesgo Extrema</v>
      </c>
      <c r="K58" s="95" t="s">
        <v>35</v>
      </c>
      <c r="L58" s="58" t="s">
        <v>514</v>
      </c>
      <c r="M58" s="15" t="s">
        <v>407</v>
      </c>
      <c r="N58" s="32" t="s">
        <v>515</v>
      </c>
    </row>
    <row r="59" spans="1:14" ht="15.75" customHeight="1" x14ac:dyDescent="0.3">
      <c r="A59" s="40" t="s">
        <v>101</v>
      </c>
      <c r="B59" s="102" t="s">
        <v>104</v>
      </c>
      <c r="C59" s="102"/>
      <c r="D59" s="102"/>
      <c r="E59" s="102"/>
      <c r="F59" s="102"/>
      <c r="G59" s="102"/>
      <c r="H59" s="102"/>
      <c r="I59" s="102"/>
      <c r="J59" s="102"/>
      <c r="K59" s="102"/>
      <c r="L59" s="102"/>
      <c r="M59" s="102"/>
      <c r="N59" s="102"/>
    </row>
    <row r="60" spans="1:14" ht="15.75" customHeight="1" x14ac:dyDescent="0.3">
      <c r="A60" s="40" t="s">
        <v>102</v>
      </c>
      <c r="B60" s="103" t="s">
        <v>120</v>
      </c>
      <c r="C60" s="103"/>
      <c r="D60" s="103"/>
      <c r="E60" s="103"/>
      <c r="F60" s="103"/>
      <c r="G60" s="103"/>
      <c r="H60" s="103"/>
      <c r="I60" s="103"/>
      <c r="J60" s="103"/>
      <c r="K60" s="103"/>
      <c r="L60" s="103"/>
      <c r="M60" s="103"/>
      <c r="N60" s="103"/>
    </row>
    <row r="61" spans="1:14" x14ac:dyDescent="0.3">
      <c r="A61" s="105"/>
      <c r="B61" s="105"/>
      <c r="C61" s="105"/>
      <c r="D61" s="105"/>
      <c r="E61" s="105"/>
      <c r="F61" s="105"/>
      <c r="G61" s="105"/>
      <c r="H61" s="105"/>
      <c r="I61" s="105"/>
      <c r="J61" s="105"/>
      <c r="K61" s="105"/>
      <c r="L61" s="105"/>
      <c r="M61" s="105"/>
      <c r="N61" s="105"/>
    </row>
    <row r="62" spans="1:14" ht="41.4" x14ac:dyDescent="0.3">
      <c r="A62" s="19" t="s">
        <v>226</v>
      </c>
      <c r="B62" s="19" t="s">
        <v>229</v>
      </c>
      <c r="C62" s="19" t="s">
        <v>232</v>
      </c>
      <c r="D62" s="17">
        <v>3</v>
      </c>
      <c r="E62" s="17">
        <v>3</v>
      </c>
      <c r="F62" s="58" t="s">
        <v>29</v>
      </c>
      <c r="G62" s="58" t="s">
        <v>235</v>
      </c>
      <c r="H62" s="69">
        <v>1</v>
      </c>
      <c r="I62" s="69">
        <v>1</v>
      </c>
      <c r="J62" s="68" t="s">
        <v>27</v>
      </c>
      <c r="K62" s="19" t="s">
        <v>6</v>
      </c>
      <c r="L62" s="58" t="s">
        <v>238</v>
      </c>
      <c r="M62" s="15" t="s">
        <v>239</v>
      </c>
      <c r="N62" s="32" t="s">
        <v>240</v>
      </c>
    </row>
    <row r="63" spans="1:14" ht="57.6" x14ac:dyDescent="0.3">
      <c r="A63" s="19" t="s">
        <v>227</v>
      </c>
      <c r="B63" s="19" t="s">
        <v>230</v>
      </c>
      <c r="C63" s="19" t="s">
        <v>233</v>
      </c>
      <c r="D63" s="17">
        <v>3</v>
      </c>
      <c r="E63" s="17">
        <v>3</v>
      </c>
      <c r="F63" s="58" t="s">
        <v>29</v>
      </c>
      <c r="G63" s="58" t="s">
        <v>236</v>
      </c>
      <c r="H63" s="69">
        <v>1</v>
      </c>
      <c r="I63" s="69">
        <v>1</v>
      </c>
      <c r="J63" s="68" t="s">
        <v>27</v>
      </c>
      <c r="K63" s="19" t="s">
        <v>6</v>
      </c>
      <c r="L63" s="58" t="s">
        <v>241</v>
      </c>
      <c r="M63" s="15" t="s">
        <v>239</v>
      </c>
      <c r="N63" s="32" t="s">
        <v>242</v>
      </c>
    </row>
    <row r="64" spans="1:14" ht="73.5" customHeight="1" x14ac:dyDescent="0.3">
      <c r="A64" s="19" t="s">
        <v>228</v>
      </c>
      <c r="B64" s="19" t="s">
        <v>231</v>
      </c>
      <c r="C64" s="19" t="s">
        <v>234</v>
      </c>
      <c r="D64" s="17">
        <v>3</v>
      </c>
      <c r="E64" s="17">
        <v>3</v>
      </c>
      <c r="F64" s="58" t="s">
        <v>29</v>
      </c>
      <c r="G64" s="58" t="s">
        <v>237</v>
      </c>
      <c r="H64" s="69">
        <v>1</v>
      </c>
      <c r="I64" s="69">
        <v>1</v>
      </c>
      <c r="J64" s="68" t="s">
        <v>27</v>
      </c>
      <c r="K64" s="19" t="s">
        <v>6</v>
      </c>
      <c r="L64" s="58" t="s">
        <v>243</v>
      </c>
      <c r="M64" s="15" t="s">
        <v>239</v>
      </c>
      <c r="N64" s="32" t="s">
        <v>244</v>
      </c>
    </row>
    <row r="65" spans="1:14" ht="15.75" customHeight="1" x14ac:dyDescent="0.3">
      <c r="A65" s="40" t="s">
        <v>101</v>
      </c>
      <c r="B65" s="102" t="s">
        <v>105</v>
      </c>
      <c r="C65" s="102"/>
      <c r="D65" s="102"/>
      <c r="E65" s="102"/>
      <c r="F65" s="102"/>
      <c r="G65" s="102"/>
      <c r="H65" s="102"/>
      <c r="I65" s="102"/>
      <c r="J65" s="102"/>
      <c r="K65" s="102"/>
      <c r="L65" s="102"/>
      <c r="M65" s="102"/>
      <c r="N65" s="102"/>
    </row>
    <row r="66" spans="1:14" ht="15.75" customHeight="1" x14ac:dyDescent="0.3">
      <c r="A66" s="40" t="s">
        <v>102</v>
      </c>
      <c r="B66" s="103" t="s">
        <v>121</v>
      </c>
      <c r="C66" s="103"/>
      <c r="D66" s="103"/>
      <c r="E66" s="103"/>
      <c r="F66" s="103"/>
      <c r="G66" s="103"/>
      <c r="H66" s="103"/>
      <c r="I66" s="103"/>
      <c r="J66" s="103"/>
      <c r="K66" s="103"/>
      <c r="L66" s="103"/>
      <c r="M66" s="103"/>
      <c r="N66" s="103"/>
    </row>
    <row r="67" spans="1:14" x14ac:dyDescent="0.3">
      <c r="A67" s="105"/>
      <c r="B67" s="105"/>
      <c r="C67" s="105"/>
      <c r="D67" s="105"/>
      <c r="E67" s="105"/>
      <c r="F67" s="105"/>
      <c r="G67" s="105"/>
      <c r="H67" s="105"/>
      <c r="I67" s="105"/>
      <c r="J67" s="105"/>
      <c r="K67" s="105"/>
      <c r="L67" s="105"/>
      <c r="M67" s="105"/>
      <c r="N67" s="105"/>
    </row>
    <row r="68" spans="1:14" ht="57" customHeight="1" x14ac:dyDescent="0.3">
      <c r="A68" s="19" t="s">
        <v>245</v>
      </c>
      <c r="B68" s="25" t="s">
        <v>255</v>
      </c>
      <c r="C68" s="25" t="s">
        <v>268</v>
      </c>
      <c r="D68" s="17">
        <v>2</v>
      </c>
      <c r="E68" s="17">
        <v>3</v>
      </c>
      <c r="F68" s="56" t="s">
        <v>147</v>
      </c>
      <c r="G68" s="14" t="s">
        <v>79</v>
      </c>
      <c r="H68" s="26">
        <v>1</v>
      </c>
      <c r="I68" s="26">
        <v>1</v>
      </c>
      <c r="J68" s="68" t="s">
        <v>27</v>
      </c>
      <c r="K68" s="19" t="s">
        <v>6</v>
      </c>
      <c r="L68" s="58" t="s">
        <v>80</v>
      </c>
      <c r="M68" s="32" t="s">
        <v>449</v>
      </c>
      <c r="N68" s="32" t="s">
        <v>81</v>
      </c>
    </row>
    <row r="69" spans="1:14" ht="63" customHeight="1" x14ac:dyDescent="0.3">
      <c r="A69" s="32" t="s">
        <v>246</v>
      </c>
      <c r="B69" s="25" t="s">
        <v>256</v>
      </c>
      <c r="C69" s="25" t="s">
        <v>409</v>
      </c>
      <c r="D69" s="17">
        <v>5</v>
      </c>
      <c r="E69" s="70">
        <v>3</v>
      </c>
      <c r="F69" s="64" t="s">
        <v>30</v>
      </c>
      <c r="G69" s="14" t="s">
        <v>69</v>
      </c>
      <c r="H69" s="27">
        <v>3</v>
      </c>
      <c r="I69" s="27">
        <v>1</v>
      </c>
      <c r="J69" s="68" t="s">
        <v>27</v>
      </c>
      <c r="K69" s="19" t="s">
        <v>6</v>
      </c>
      <c r="L69" s="58" t="s">
        <v>444</v>
      </c>
      <c r="M69" s="32" t="s">
        <v>450</v>
      </c>
      <c r="N69" s="32" t="s">
        <v>59</v>
      </c>
    </row>
    <row r="70" spans="1:14" ht="180" customHeight="1" x14ac:dyDescent="0.3">
      <c r="A70" s="32" t="s">
        <v>247</v>
      </c>
      <c r="B70" s="25" t="s">
        <v>257</v>
      </c>
      <c r="C70" s="32" t="s">
        <v>269</v>
      </c>
      <c r="D70" s="17">
        <v>3</v>
      </c>
      <c r="E70" s="17">
        <v>2</v>
      </c>
      <c r="F70" s="56" t="s">
        <v>147</v>
      </c>
      <c r="G70" s="14" t="s">
        <v>72</v>
      </c>
      <c r="H70" s="26">
        <v>1</v>
      </c>
      <c r="I70" s="26">
        <v>2</v>
      </c>
      <c r="J70" s="68" t="s">
        <v>27</v>
      </c>
      <c r="K70" s="19" t="s">
        <v>6</v>
      </c>
      <c r="L70" s="58" t="s">
        <v>445</v>
      </c>
      <c r="M70" s="28" t="s">
        <v>83</v>
      </c>
      <c r="N70" s="32" t="s">
        <v>67</v>
      </c>
    </row>
    <row r="71" spans="1:14" ht="81" customHeight="1" x14ac:dyDescent="0.3">
      <c r="A71" s="19" t="s">
        <v>248</v>
      </c>
      <c r="B71" s="25" t="s">
        <v>258</v>
      </c>
      <c r="C71" s="25" t="s">
        <v>270</v>
      </c>
      <c r="D71" s="17">
        <v>3</v>
      </c>
      <c r="E71" s="17">
        <v>2</v>
      </c>
      <c r="F71" s="56" t="s">
        <v>147</v>
      </c>
      <c r="G71" s="14" t="s">
        <v>439</v>
      </c>
      <c r="H71" s="26">
        <v>1</v>
      </c>
      <c r="I71" s="26">
        <v>2</v>
      </c>
      <c r="J71" s="68" t="s">
        <v>27</v>
      </c>
      <c r="K71" s="19" t="s">
        <v>6</v>
      </c>
      <c r="L71" s="58" t="s">
        <v>77</v>
      </c>
      <c r="M71" s="29" t="s">
        <v>64</v>
      </c>
      <c r="N71" s="32" t="s">
        <v>78</v>
      </c>
    </row>
    <row r="72" spans="1:14" ht="79.5" customHeight="1" x14ac:dyDescent="0.3">
      <c r="A72" s="19" t="s">
        <v>249</v>
      </c>
      <c r="B72" s="25" t="s">
        <v>259</v>
      </c>
      <c r="C72" s="25" t="s">
        <v>271</v>
      </c>
      <c r="D72" s="16">
        <v>2</v>
      </c>
      <c r="E72" s="16">
        <v>3</v>
      </c>
      <c r="F72" s="56" t="s">
        <v>147</v>
      </c>
      <c r="G72" s="14" t="s">
        <v>57</v>
      </c>
      <c r="H72" s="26">
        <v>2</v>
      </c>
      <c r="I72" s="26">
        <v>1</v>
      </c>
      <c r="J72" s="68" t="s">
        <v>27</v>
      </c>
      <c r="K72" s="19" t="s">
        <v>6</v>
      </c>
      <c r="L72" s="58" t="s">
        <v>60</v>
      </c>
      <c r="M72" s="29" t="s">
        <v>64</v>
      </c>
      <c r="N72" s="32" t="s">
        <v>75</v>
      </c>
    </row>
    <row r="73" spans="1:14" ht="43.2" x14ac:dyDescent="0.3">
      <c r="A73" s="19" t="s">
        <v>435</v>
      </c>
      <c r="B73" s="25" t="s">
        <v>260</v>
      </c>
      <c r="C73" s="25" t="s">
        <v>272</v>
      </c>
      <c r="D73" s="16">
        <v>2</v>
      </c>
      <c r="E73" s="16">
        <v>2</v>
      </c>
      <c r="F73" s="68" t="s">
        <v>27</v>
      </c>
      <c r="G73" s="14" t="s">
        <v>440</v>
      </c>
      <c r="H73" s="26">
        <v>2</v>
      </c>
      <c r="I73" s="26">
        <v>1</v>
      </c>
      <c r="J73" s="68" t="s">
        <v>27</v>
      </c>
      <c r="K73" s="19" t="s">
        <v>6</v>
      </c>
      <c r="L73" s="58" t="s">
        <v>76</v>
      </c>
      <c r="M73" s="29" t="s">
        <v>65</v>
      </c>
      <c r="N73" s="32" t="s">
        <v>66</v>
      </c>
    </row>
    <row r="74" spans="1:14" ht="78" customHeight="1" x14ac:dyDescent="0.3">
      <c r="A74" s="19" t="s">
        <v>250</v>
      </c>
      <c r="B74" s="25" t="s">
        <v>261</v>
      </c>
      <c r="C74" s="25" t="s">
        <v>273</v>
      </c>
      <c r="D74" s="16">
        <v>2</v>
      </c>
      <c r="E74" s="16">
        <v>2</v>
      </c>
      <c r="F74" s="68" t="s">
        <v>27</v>
      </c>
      <c r="G74" s="14" t="s">
        <v>441</v>
      </c>
      <c r="H74" s="26">
        <v>1</v>
      </c>
      <c r="I74" s="26">
        <v>1</v>
      </c>
      <c r="J74" s="68" t="s">
        <v>27</v>
      </c>
      <c r="K74" s="19" t="s">
        <v>6</v>
      </c>
      <c r="L74" s="58" t="s">
        <v>550</v>
      </c>
      <c r="M74" s="29" t="s">
        <v>64</v>
      </c>
      <c r="N74" s="32" t="s">
        <v>82</v>
      </c>
    </row>
    <row r="75" spans="1:14" ht="50.4" customHeight="1" x14ac:dyDescent="0.3">
      <c r="A75" s="19" t="s">
        <v>251</v>
      </c>
      <c r="B75" s="25" t="s">
        <v>262</v>
      </c>
      <c r="C75" s="25" t="s">
        <v>273</v>
      </c>
      <c r="D75" s="16">
        <v>2</v>
      </c>
      <c r="E75" s="16">
        <v>2</v>
      </c>
      <c r="F75" s="68" t="s">
        <v>27</v>
      </c>
      <c r="G75" s="14" t="s">
        <v>442</v>
      </c>
      <c r="H75" s="26">
        <v>2</v>
      </c>
      <c r="I75" s="26">
        <v>1</v>
      </c>
      <c r="J75" s="68" t="s">
        <v>27</v>
      </c>
      <c r="K75" s="19" t="s">
        <v>6</v>
      </c>
      <c r="L75" s="58" t="s">
        <v>68</v>
      </c>
      <c r="M75" s="29" t="s">
        <v>64</v>
      </c>
      <c r="N75" s="32" t="s">
        <v>61</v>
      </c>
    </row>
    <row r="76" spans="1:14" ht="55.2" x14ac:dyDescent="0.3">
      <c r="A76" s="19" t="s">
        <v>252</v>
      </c>
      <c r="B76" s="25" t="s">
        <v>263</v>
      </c>
      <c r="C76" s="25" t="s">
        <v>274</v>
      </c>
      <c r="D76" s="16">
        <v>2</v>
      </c>
      <c r="E76" s="16">
        <v>4</v>
      </c>
      <c r="F76" s="67" t="s">
        <v>29</v>
      </c>
      <c r="G76" s="14" t="s">
        <v>58</v>
      </c>
      <c r="H76" s="26">
        <v>2</v>
      </c>
      <c r="I76" s="26">
        <v>2</v>
      </c>
      <c r="J76" s="68" t="s">
        <v>27</v>
      </c>
      <c r="K76" s="19" t="s">
        <v>6</v>
      </c>
      <c r="L76" s="58" t="s">
        <v>446</v>
      </c>
      <c r="M76" s="29" t="s">
        <v>64</v>
      </c>
      <c r="N76" s="32" t="s">
        <v>74</v>
      </c>
    </row>
    <row r="77" spans="1:14" ht="72" x14ac:dyDescent="0.3">
      <c r="A77" s="32" t="s">
        <v>436</v>
      </c>
      <c r="B77" s="32" t="s">
        <v>436</v>
      </c>
      <c r="C77" s="32" t="s">
        <v>275</v>
      </c>
      <c r="D77" s="16">
        <v>2</v>
      </c>
      <c r="E77" s="16">
        <v>2</v>
      </c>
      <c r="F77" s="68" t="s">
        <v>27</v>
      </c>
      <c r="G77" s="14" t="s">
        <v>443</v>
      </c>
      <c r="H77" s="26">
        <v>2</v>
      </c>
      <c r="I77" s="26">
        <v>2</v>
      </c>
      <c r="J77" s="68" t="s">
        <v>27</v>
      </c>
      <c r="K77" s="19" t="s">
        <v>6</v>
      </c>
      <c r="L77" s="58" t="s">
        <v>447</v>
      </c>
      <c r="M77" s="29" t="s">
        <v>64</v>
      </c>
      <c r="N77" s="32" t="s">
        <v>89</v>
      </c>
    </row>
    <row r="78" spans="1:14" ht="73.5" customHeight="1" x14ac:dyDescent="0.3">
      <c r="A78" s="32" t="s">
        <v>253</v>
      </c>
      <c r="B78" s="15" t="s">
        <v>264</v>
      </c>
      <c r="C78" s="15" t="s">
        <v>276</v>
      </c>
      <c r="D78" s="16">
        <v>4</v>
      </c>
      <c r="E78" s="16">
        <v>3</v>
      </c>
      <c r="F78" s="68" t="s">
        <v>27</v>
      </c>
      <c r="G78" s="14" t="s">
        <v>88</v>
      </c>
      <c r="H78" s="27">
        <v>2</v>
      </c>
      <c r="I78" s="27">
        <v>1</v>
      </c>
      <c r="J78" s="68" t="s">
        <v>27</v>
      </c>
      <c r="K78" s="19" t="s">
        <v>6</v>
      </c>
      <c r="L78" s="58" t="s">
        <v>85</v>
      </c>
      <c r="M78" s="15" t="s">
        <v>64</v>
      </c>
      <c r="N78" s="32" t="s">
        <v>86</v>
      </c>
    </row>
    <row r="79" spans="1:14" ht="55.2" x14ac:dyDescent="0.3">
      <c r="A79" s="32" t="s">
        <v>254</v>
      </c>
      <c r="B79" s="25" t="s">
        <v>265</v>
      </c>
      <c r="C79" s="25" t="s">
        <v>277</v>
      </c>
      <c r="D79" s="16">
        <v>4</v>
      </c>
      <c r="E79" s="16">
        <v>4</v>
      </c>
      <c r="F79" s="64" t="s">
        <v>30</v>
      </c>
      <c r="G79" s="14" t="s">
        <v>62</v>
      </c>
      <c r="H79" s="27">
        <v>2</v>
      </c>
      <c r="I79" s="27">
        <v>2</v>
      </c>
      <c r="J79" s="68" t="s">
        <v>27</v>
      </c>
      <c r="K79" s="19" t="s">
        <v>6</v>
      </c>
      <c r="L79" s="58" t="s">
        <v>448</v>
      </c>
      <c r="M79" s="15" t="s">
        <v>70</v>
      </c>
      <c r="N79" s="32" t="s">
        <v>63</v>
      </c>
    </row>
    <row r="80" spans="1:14" ht="227.25" customHeight="1" x14ac:dyDescent="0.3">
      <c r="A80" s="19" t="s">
        <v>437</v>
      </c>
      <c r="B80" s="32" t="s">
        <v>266</v>
      </c>
      <c r="C80" s="32" t="s">
        <v>278</v>
      </c>
      <c r="D80" s="17">
        <v>4</v>
      </c>
      <c r="E80" s="17">
        <v>4</v>
      </c>
      <c r="F80" s="64" t="s">
        <v>30</v>
      </c>
      <c r="G80" s="14" t="s">
        <v>71</v>
      </c>
      <c r="H80" s="26">
        <v>2</v>
      </c>
      <c r="I80" s="26">
        <v>2</v>
      </c>
      <c r="J80" s="68" t="s">
        <v>27</v>
      </c>
      <c r="K80" s="19" t="s">
        <v>6</v>
      </c>
      <c r="L80" s="58" t="s">
        <v>84</v>
      </c>
      <c r="M80" s="15" t="s">
        <v>90</v>
      </c>
      <c r="N80" s="32" t="s">
        <v>73</v>
      </c>
    </row>
    <row r="81" spans="1:14" ht="96.6" x14ac:dyDescent="0.3">
      <c r="A81" s="19" t="s">
        <v>438</v>
      </c>
      <c r="B81" s="32" t="s">
        <v>267</v>
      </c>
      <c r="C81" s="15" t="s">
        <v>279</v>
      </c>
      <c r="D81" s="70">
        <v>4</v>
      </c>
      <c r="E81" s="70">
        <v>4</v>
      </c>
      <c r="F81" s="64" t="s">
        <v>30</v>
      </c>
      <c r="G81" s="14" t="s">
        <v>87</v>
      </c>
      <c r="H81" s="26">
        <v>2</v>
      </c>
      <c r="I81" s="26">
        <v>2</v>
      </c>
      <c r="J81" s="68" t="s">
        <v>27</v>
      </c>
      <c r="K81" s="19" t="s">
        <v>6</v>
      </c>
      <c r="L81" s="58" t="s">
        <v>451</v>
      </c>
      <c r="M81" s="15" t="s">
        <v>452</v>
      </c>
      <c r="N81" s="32" t="s">
        <v>73</v>
      </c>
    </row>
    <row r="82" spans="1:14" ht="15.75" customHeight="1" x14ac:dyDescent="0.3">
      <c r="A82" s="40" t="s">
        <v>101</v>
      </c>
      <c r="B82" s="102" t="s">
        <v>106</v>
      </c>
      <c r="C82" s="102"/>
      <c r="D82" s="102"/>
      <c r="E82" s="102"/>
      <c r="F82" s="102"/>
      <c r="G82" s="102"/>
      <c r="H82" s="102"/>
      <c r="I82" s="102"/>
      <c r="J82" s="102"/>
      <c r="K82" s="102"/>
      <c r="L82" s="102"/>
      <c r="M82" s="102"/>
      <c r="N82" s="102"/>
    </row>
    <row r="83" spans="1:14" ht="15.75" customHeight="1" x14ac:dyDescent="0.3">
      <c r="A83" s="40" t="s">
        <v>102</v>
      </c>
      <c r="B83" s="103" t="s">
        <v>122</v>
      </c>
      <c r="C83" s="103"/>
      <c r="D83" s="103"/>
      <c r="E83" s="103"/>
      <c r="F83" s="103"/>
      <c r="G83" s="103"/>
      <c r="H83" s="103"/>
      <c r="I83" s="103"/>
      <c r="J83" s="103"/>
      <c r="K83" s="103"/>
      <c r="L83" s="103"/>
      <c r="M83" s="103"/>
      <c r="N83" s="103"/>
    </row>
    <row r="84" spans="1:14" x14ac:dyDescent="0.3">
      <c r="A84" s="105"/>
      <c r="B84" s="105"/>
      <c r="C84" s="105"/>
      <c r="D84" s="105"/>
      <c r="E84" s="105"/>
      <c r="F84" s="105"/>
      <c r="G84" s="105"/>
      <c r="H84" s="105"/>
      <c r="I84" s="105"/>
      <c r="J84" s="105"/>
      <c r="K84" s="105"/>
      <c r="L84" s="105"/>
      <c r="M84" s="105"/>
      <c r="N84" s="105"/>
    </row>
    <row r="85" spans="1:14" ht="114" customHeight="1" x14ac:dyDescent="0.3">
      <c r="A85" s="34" t="s">
        <v>481</v>
      </c>
      <c r="B85" s="71" t="s">
        <v>280</v>
      </c>
      <c r="C85" s="32" t="s">
        <v>282</v>
      </c>
      <c r="D85" s="16">
        <v>4</v>
      </c>
      <c r="E85" s="16">
        <v>3</v>
      </c>
      <c r="F85" s="35" t="s">
        <v>483</v>
      </c>
      <c r="G85" s="18" t="s">
        <v>484</v>
      </c>
      <c r="H85" s="20">
        <v>2</v>
      </c>
      <c r="I85" s="20">
        <v>1</v>
      </c>
      <c r="J85" s="68" t="s">
        <v>27</v>
      </c>
      <c r="K85" s="19" t="s">
        <v>6</v>
      </c>
      <c r="L85" s="18" t="s">
        <v>485</v>
      </c>
      <c r="M85" s="15" t="s">
        <v>486</v>
      </c>
      <c r="N85" s="32" t="s">
        <v>487</v>
      </c>
    </row>
    <row r="86" spans="1:14" ht="63.75" customHeight="1" x14ac:dyDescent="0.3">
      <c r="A86" s="34" t="s">
        <v>482</v>
      </c>
      <c r="B86" s="71" t="s">
        <v>281</v>
      </c>
      <c r="C86" s="32" t="s">
        <v>283</v>
      </c>
      <c r="D86" s="17">
        <v>4</v>
      </c>
      <c r="E86" s="17">
        <v>3</v>
      </c>
      <c r="F86" s="35" t="s">
        <v>483</v>
      </c>
      <c r="G86" s="19" t="s">
        <v>284</v>
      </c>
      <c r="H86" s="20">
        <v>2</v>
      </c>
      <c r="I86" s="20">
        <v>1</v>
      </c>
      <c r="J86" s="68" t="s">
        <v>27</v>
      </c>
      <c r="K86" s="19" t="s">
        <v>6</v>
      </c>
      <c r="L86" s="18" t="s">
        <v>285</v>
      </c>
      <c r="M86" s="19" t="s">
        <v>286</v>
      </c>
      <c r="N86" s="19" t="s">
        <v>488</v>
      </c>
    </row>
    <row r="87" spans="1:14" ht="15.75" customHeight="1" x14ac:dyDescent="0.3">
      <c r="A87" s="72" t="s">
        <v>101</v>
      </c>
      <c r="B87" s="102" t="s">
        <v>107</v>
      </c>
      <c r="C87" s="102"/>
      <c r="D87" s="102"/>
      <c r="E87" s="102"/>
      <c r="F87" s="102"/>
      <c r="G87" s="102"/>
      <c r="H87" s="102"/>
      <c r="I87" s="102"/>
      <c r="J87" s="102"/>
      <c r="K87" s="102"/>
      <c r="L87" s="102"/>
      <c r="M87" s="102"/>
      <c r="N87" s="102"/>
    </row>
    <row r="88" spans="1:14" ht="15.75" customHeight="1" x14ac:dyDescent="0.3">
      <c r="A88" s="72" t="s">
        <v>102</v>
      </c>
      <c r="B88" s="103" t="s">
        <v>123</v>
      </c>
      <c r="C88" s="103"/>
      <c r="D88" s="103"/>
      <c r="E88" s="103"/>
      <c r="F88" s="103"/>
      <c r="G88" s="103"/>
      <c r="H88" s="103"/>
      <c r="I88" s="103"/>
      <c r="J88" s="103"/>
      <c r="K88" s="103"/>
      <c r="L88" s="103"/>
      <c r="M88" s="103"/>
      <c r="N88" s="103"/>
    </row>
    <row r="89" spans="1:14" x14ac:dyDescent="0.3">
      <c r="A89" s="105"/>
      <c r="B89" s="105"/>
      <c r="C89" s="105"/>
      <c r="D89" s="105"/>
      <c r="E89" s="105"/>
      <c r="F89" s="105"/>
      <c r="G89" s="105"/>
      <c r="H89" s="105"/>
      <c r="I89" s="105"/>
      <c r="J89" s="105"/>
      <c r="K89" s="105"/>
      <c r="L89" s="105"/>
      <c r="M89" s="105"/>
      <c r="N89" s="105"/>
    </row>
    <row r="90" spans="1:14" ht="86.4" x14ac:dyDescent="0.3">
      <c r="A90" s="71" t="s">
        <v>288</v>
      </c>
      <c r="B90" s="71" t="s">
        <v>292</v>
      </c>
      <c r="C90" s="19" t="s">
        <v>296</v>
      </c>
      <c r="D90" s="17">
        <v>3</v>
      </c>
      <c r="E90" s="17">
        <v>2</v>
      </c>
      <c r="F90" s="56" t="s">
        <v>147</v>
      </c>
      <c r="G90" s="19" t="s">
        <v>347</v>
      </c>
      <c r="H90" s="69">
        <v>1</v>
      </c>
      <c r="I90" s="69">
        <v>1</v>
      </c>
      <c r="J90" s="68" t="s">
        <v>27</v>
      </c>
      <c r="K90" s="19" t="s">
        <v>6</v>
      </c>
      <c r="L90" s="58" t="s">
        <v>432</v>
      </c>
      <c r="M90" s="15" t="s">
        <v>351</v>
      </c>
      <c r="N90" s="32" t="s">
        <v>433</v>
      </c>
    </row>
    <row r="91" spans="1:14" ht="223.8" customHeight="1" x14ac:dyDescent="0.3">
      <c r="A91" s="71" t="s">
        <v>289</v>
      </c>
      <c r="B91" s="71" t="s">
        <v>293</v>
      </c>
      <c r="C91" s="71" t="s">
        <v>297</v>
      </c>
      <c r="D91" s="17">
        <v>3</v>
      </c>
      <c r="E91" s="17">
        <v>3</v>
      </c>
      <c r="F91" s="73" t="s">
        <v>29</v>
      </c>
      <c r="G91" s="19" t="s">
        <v>348</v>
      </c>
      <c r="H91" s="69">
        <v>1</v>
      </c>
      <c r="I91" s="69">
        <v>1</v>
      </c>
      <c r="J91" s="68" t="s">
        <v>27</v>
      </c>
      <c r="K91" s="19" t="s">
        <v>6</v>
      </c>
      <c r="L91" s="58" t="s">
        <v>434</v>
      </c>
      <c r="M91" s="15" t="s">
        <v>351</v>
      </c>
      <c r="N91" s="24" t="s">
        <v>352</v>
      </c>
    </row>
    <row r="92" spans="1:14" ht="105.6" customHeight="1" x14ac:dyDescent="0.3">
      <c r="A92" s="14" t="s">
        <v>290</v>
      </c>
      <c r="B92" s="71" t="s">
        <v>294</v>
      </c>
      <c r="C92" s="71" t="s">
        <v>298</v>
      </c>
      <c r="D92" s="17">
        <v>3</v>
      </c>
      <c r="E92" s="17">
        <v>3</v>
      </c>
      <c r="F92" s="73" t="s">
        <v>29</v>
      </c>
      <c r="G92" s="19" t="s">
        <v>349</v>
      </c>
      <c r="H92" s="69">
        <v>1</v>
      </c>
      <c r="I92" s="69">
        <v>1</v>
      </c>
      <c r="J92" s="68" t="s">
        <v>27</v>
      </c>
      <c r="K92" s="19" t="s">
        <v>6</v>
      </c>
      <c r="L92" s="58" t="s">
        <v>431</v>
      </c>
      <c r="M92" s="15" t="s">
        <v>351</v>
      </c>
      <c r="N92" s="19" t="s">
        <v>353</v>
      </c>
    </row>
    <row r="93" spans="1:14" ht="162" customHeight="1" x14ac:dyDescent="0.3">
      <c r="A93" s="71" t="s">
        <v>291</v>
      </c>
      <c r="B93" s="71" t="s">
        <v>295</v>
      </c>
      <c r="C93" s="71" t="s">
        <v>299</v>
      </c>
      <c r="D93" s="21">
        <v>4</v>
      </c>
      <c r="E93" s="21">
        <v>4</v>
      </c>
      <c r="F93" s="35" t="s">
        <v>30</v>
      </c>
      <c r="G93" s="19" t="s">
        <v>350</v>
      </c>
      <c r="H93" s="69">
        <v>2</v>
      </c>
      <c r="I93" s="69">
        <v>2</v>
      </c>
      <c r="J93" s="68" t="s">
        <v>27</v>
      </c>
      <c r="K93" s="19" t="s">
        <v>6</v>
      </c>
      <c r="L93" s="58" t="s">
        <v>470</v>
      </c>
      <c r="M93" s="15" t="s">
        <v>354</v>
      </c>
      <c r="N93" s="32" t="s">
        <v>355</v>
      </c>
    </row>
    <row r="94" spans="1:14" x14ac:dyDescent="0.3">
      <c r="A94" s="72" t="s">
        <v>101</v>
      </c>
      <c r="B94" s="102" t="s">
        <v>108</v>
      </c>
      <c r="C94" s="102"/>
      <c r="D94" s="102"/>
      <c r="E94" s="102"/>
      <c r="F94" s="102"/>
      <c r="G94" s="102"/>
      <c r="H94" s="102"/>
      <c r="I94" s="102"/>
      <c r="J94" s="102"/>
      <c r="K94" s="102"/>
      <c r="L94" s="102"/>
      <c r="M94" s="102"/>
      <c r="N94" s="102"/>
    </row>
    <row r="95" spans="1:14" ht="15.75" customHeight="1" x14ac:dyDescent="0.3">
      <c r="A95" s="72" t="s">
        <v>102</v>
      </c>
      <c r="B95" s="120" t="s">
        <v>412</v>
      </c>
      <c r="C95" s="120"/>
      <c r="D95" s="120"/>
      <c r="E95" s="120"/>
      <c r="F95" s="120"/>
      <c r="G95" s="120"/>
      <c r="H95" s="120"/>
      <c r="I95" s="120"/>
      <c r="J95" s="120"/>
      <c r="K95" s="120"/>
      <c r="L95" s="120"/>
      <c r="M95" s="120"/>
      <c r="N95" s="120"/>
    </row>
    <row r="96" spans="1:14" x14ac:dyDescent="0.3">
      <c r="A96" s="105"/>
      <c r="B96" s="105"/>
      <c r="C96" s="105"/>
      <c r="D96" s="105"/>
      <c r="E96" s="105"/>
      <c r="F96" s="105"/>
      <c r="G96" s="105"/>
      <c r="H96" s="105"/>
      <c r="I96" s="105"/>
      <c r="J96" s="105"/>
      <c r="K96" s="105"/>
      <c r="L96" s="105"/>
      <c r="M96" s="105"/>
      <c r="N96" s="105"/>
    </row>
    <row r="97" spans="1:15" ht="96.6" customHeight="1" x14ac:dyDescent="0.3">
      <c r="A97" s="74" t="s">
        <v>94</v>
      </c>
      <c r="B97" s="31" t="s">
        <v>300</v>
      </c>
      <c r="C97" s="31" t="s">
        <v>303</v>
      </c>
      <c r="D97" s="60">
        <v>3</v>
      </c>
      <c r="E97" s="60">
        <v>4</v>
      </c>
      <c r="F97" s="35" t="s">
        <v>30</v>
      </c>
      <c r="G97" s="75" t="s">
        <v>430</v>
      </c>
      <c r="H97" s="76">
        <v>2</v>
      </c>
      <c r="I97" s="76">
        <v>1</v>
      </c>
      <c r="J97" s="68" t="s">
        <v>27</v>
      </c>
      <c r="K97" s="19" t="s">
        <v>6</v>
      </c>
      <c r="L97" s="58" t="s">
        <v>533</v>
      </c>
      <c r="M97" s="15" t="s">
        <v>359</v>
      </c>
      <c r="N97" s="32" t="s">
        <v>360</v>
      </c>
    </row>
    <row r="98" spans="1:15" ht="78.75" customHeight="1" x14ac:dyDescent="0.3">
      <c r="A98" s="30" t="s">
        <v>95</v>
      </c>
      <c r="B98" s="31" t="s">
        <v>301</v>
      </c>
      <c r="C98" s="31" t="s">
        <v>304</v>
      </c>
      <c r="D98" s="60">
        <v>3</v>
      </c>
      <c r="E98" s="60">
        <v>2</v>
      </c>
      <c r="F98" s="56" t="s">
        <v>147</v>
      </c>
      <c r="G98" s="77" t="s">
        <v>356</v>
      </c>
      <c r="H98" s="76">
        <v>1</v>
      </c>
      <c r="I98" s="76">
        <v>1</v>
      </c>
      <c r="J98" s="68" t="s">
        <v>27</v>
      </c>
      <c r="K98" s="19" t="s">
        <v>27</v>
      </c>
      <c r="L98" s="58" t="s">
        <v>357</v>
      </c>
      <c r="M98" s="15" t="s">
        <v>359</v>
      </c>
      <c r="N98" s="32" t="s">
        <v>361</v>
      </c>
    </row>
    <row r="99" spans="1:15" ht="46.5" customHeight="1" x14ac:dyDescent="0.3">
      <c r="A99" s="74" t="s">
        <v>96</v>
      </c>
      <c r="B99" s="47" t="s">
        <v>302</v>
      </c>
      <c r="C99" s="18" t="s">
        <v>305</v>
      </c>
      <c r="D99" s="16">
        <v>1</v>
      </c>
      <c r="E99" s="16">
        <v>4</v>
      </c>
      <c r="F99" s="78" t="s">
        <v>29</v>
      </c>
      <c r="G99" s="77" t="s">
        <v>356</v>
      </c>
      <c r="H99" s="41">
        <v>1</v>
      </c>
      <c r="I99" s="41">
        <v>3</v>
      </c>
      <c r="J99" s="56" t="s">
        <v>147</v>
      </c>
      <c r="K99" s="19" t="s">
        <v>27</v>
      </c>
      <c r="L99" s="58" t="s">
        <v>358</v>
      </c>
      <c r="M99" s="15" t="s">
        <v>359</v>
      </c>
      <c r="N99" s="32" t="s">
        <v>362</v>
      </c>
    </row>
    <row r="100" spans="1:15" ht="15.75" customHeight="1" x14ac:dyDescent="0.3">
      <c r="A100" s="72" t="s">
        <v>101</v>
      </c>
      <c r="B100" s="102" t="s">
        <v>109</v>
      </c>
      <c r="C100" s="102"/>
      <c r="D100" s="102"/>
      <c r="E100" s="102"/>
      <c r="F100" s="102"/>
      <c r="G100" s="102"/>
      <c r="H100" s="102"/>
      <c r="I100" s="102"/>
      <c r="J100" s="102"/>
      <c r="K100" s="102"/>
      <c r="L100" s="102"/>
      <c r="M100" s="102"/>
      <c r="N100" s="102"/>
    </row>
    <row r="101" spans="1:15" ht="15.75" customHeight="1" x14ac:dyDescent="0.3">
      <c r="A101" s="72" t="s">
        <v>102</v>
      </c>
      <c r="B101" s="103" t="s">
        <v>124</v>
      </c>
      <c r="C101" s="103"/>
      <c r="D101" s="103"/>
      <c r="E101" s="103"/>
      <c r="F101" s="103"/>
      <c r="G101" s="103"/>
      <c r="H101" s="103"/>
      <c r="I101" s="103"/>
      <c r="J101" s="103"/>
      <c r="K101" s="103"/>
      <c r="L101" s="103"/>
      <c r="M101" s="103"/>
      <c r="N101" s="103"/>
    </row>
    <row r="102" spans="1:15" x14ac:dyDescent="0.3">
      <c r="A102" s="105"/>
      <c r="B102" s="105"/>
      <c r="C102" s="105"/>
      <c r="D102" s="105"/>
      <c r="E102" s="105"/>
      <c r="F102" s="105"/>
      <c r="G102" s="105"/>
      <c r="H102" s="105"/>
      <c r="I102" s="105"/>
      <c r="J102" s="105"/>
      <c r="K102" s="105"/>
      <c r="L102" s="105"/>
      <c r="M102" s="105"/>
      <c r="N102" s="105"/>
    </row>
    <row r="103" spans="1:15" ht="134.4" customHeight="1" x14ac:dyDescent="0.3">
      <c r="A103" s="90" t="s">
        <v>306</v>
      </c>
      <c r="B103" s="79" t="s">
        <v>310</v>
      </c>
      <c r="C103" s="79" t="s">
        <v>277</v>
      </c>
      <c r="D103" s="16">
        <v>5</v>
      </c>
      <c r="E103" s="16">
        <v>4</v>
      </c>
      <c r="F103" s="35" t="s">
        <v>30</v>
      </c>
      <c r="G103" s="58" t="s">
        <v>364</v>
      </c>
      <c r="H103" s="41">
        <v>3</v>
      </c>
      <c r="I103" s="41">
        <v>2</v>
      </c>
      <c r="J103" s="56" t="s">
        <v>147</v>
      </c>
      <c r="K103" s="19" t="s">
        <v>4</v>
      </c>
      <c r="L103" s="58" t="s">
        <v>491</v>
      </c>
      <c r="M103" s="15" t="s">
        <v>368</v>
      </c>
      <c r="N103" s="32" t="s">
        <v>369</v>
      </c>
    </row>
    <row r="104" spans="1:15" ht="116.25" customHeight="1" x14ac:dyDescent="0.3">
      <c r="A104" s="34" t="s">
        <v>307</v>
      </c>
      <c r="B104" s="79" t="s">
        <v>311</v>
      </c>
      <c r="C104" s="79" t="s">
        <v>277</v>
      </c>
      <c r="D104" s="16">
        <v>5</v>
      </c>
      <c r="E104" s="16">
        <v>4</v>
      </c>
      <c r="F104" s="35" t="s">
        <v>30</v>
      </c>
      <c r="G104" s="58" t="s">
        <v>365</v>
      </c>
      <c r="H104" s="41">
        <v>3</v>
      </c>
      <c r="I104" s="41">
        <v>3</v>
      </c>
      <c r="J104" s="56" t="s">
        <v>147</v>
      </c>
      <c r="K104" s="19" t="s">
        <v>4</v>
      </c>
      <c r="L104" s="58" t="s">
        <v>492</v>
      </c>
      <c r="M104" s="15" t="s">
        <v>370</v>
      </c>
      <c r="N104" s="32" t="s">
        <v>369</v>
      </c>
    </row>
    <row r="105" spans="1:15" ht="95.25" customHeight="1" x14ac:dyDescent="0.3">
      <c r="A105" s="34" t="s">
        <v>308</v>
      </c>
      <c r="B105" s="79" t="s">
        <v>312</v>
      </c>
      <c r="C105" s="79" t="s">
        <v>315</v>
      </c>
      <c r="D105" s="16">
        <v>3</v>
      </c>
      <c r="E105" s="16">
        <v>4</v>
      </c>
      <c r="F105" s="35" t="s">
        <v>30</v>
      </c>
      <c r="G105" s="58" t="s">
        <v>366</v>
      </c>
      <c r="H105" s="41">
        <v>1</v>
      </c>
      <c r="I105" s="41">
        <v>2</v>
      </c>
      <c r="J105" s="56" t="s">
        <v>147</v>
      </c>
      <c r="K105" s="19" t="s">
        <v>4</v>
      </c>
      <c r="L105" s="71" t="s">
        <v>534</v>
      </c>
      <c r="M105" s="15" t="s">
        <v>371</v>
      </c>
      <c r="N105" s="32" t="s">
        <v>372</v>
      </c>
    </row>
    <row r="106" spans="1:15" ht="81" customHeight="1" x14ac:dyDescent="0.3">
      <c r="A106" s="90" t="s">
        <v>309</v>
      </c>
      <c r="B106" s="79" t="s">
        <v>313</v>
      </c>
      <c r="C106" s="79" t="s">
        <v>316</v>
      </c>
      <c r="D106" s="16">
        <v>3</v>
      </c>
      <c r="E106" s="16">
        <v>4</v>
      </c>
      <c r="F106" s="35" t="s">
        <v>30</v>
      </c>
      <c r="G106" s="77" t="s">
        <v>367</v>
      </c>
      <c r="H106" s="41">
        <v>3</v>
      </c>
      <c r="I106" s="41">
        <v>4</v>
      </c>
      <c r="J106" s="35" t="s">
        <v>30</v>
      </c>
      <c r="K106" s="19" t="s">
        <v>35</v>
      </c>
      <c r="L106" s="101" t="s">
        <v>535</v>
      </c>
      <c r="M106" s="15" t="s">
        <v>373</v>
      </c>
      <c r="N106" s="32" t="s">
        <v>374</v>
      </c>
    </row>
    <row r="107" spans="1:15" ht="125.25" customHeight="1" x14ac:dyDescent="0.3">
      <c r="A107" s="34" t="s">
        <v>490</v>
      </c>
      <c r="B107" s="79" t="s">
        <v>314</v>
      </c>
      <c r="C107" s="79" t="s">
        <v>317</v>
      </c>
      <c r="D107" s="16">
        <v>4</v>
      </c>
      <c r="E107" s="16">
        <v>4</v>
      </c>
      <c r="F107" s="35" t="s">
        <v>30</v>
      </c>
      <c r="G107" s="77" t="s">
        <v>363</v>
      </c>
      <c r="H107" s="41">
        <v>4</v>
      </c>
      <c r="I107" s="41">
        <v>4</v>
      </c>
      <c r="J107" s="35" t="s">
        <v>30</v>
      </c>
      <c r="K107" s="19" t="s">
        <v>35</v>
      </c>
      <c r="L107" s="71" t="s">
        <v>493</v>
      </c>
      <c r="M107" s="15" t="s">
        <v>375</v>
      </c>
      <c r="N107" s="32" t="s">
        <v>536</v>
      </c>
    </row>
    <row r="108" spans="1:15" ht="15.75" customHeight="1" x14ac:dyDescent="0.3">
      <c r="A108" s="65" t="s">
        <v>101</v>
      </c>
      <c r="B108" s="102" t="s">
        <v>110</v>
      </c>
      <c r="C108" s="102"/>
      <c r="D108" s="102"/>
      <c r="E108" s="102"/>
      <c r="F108" s="102"/>
      <c r="G108" s="102"/>
      <c r="H108" s="102"/>
      <c r="I108" s="102"/>
      <c r="J108" s="102"/>
      <c r="K108" s="102"/>
      <c r="L108" s="102"/>
      <c r="M108" s="102"/>
      <c r="N108" s="102"/>
    </row>
    <row r="109" spans="1:15" ht="15.75" customHeight="1" x14ac:dyDescent="0.3">
      <c r="A109" s="65" t="s">
        <v>102</v>
      </c>
      <c r="B109" s="103" t="s">
        <v>125</v>
      </c>
      <c r="C109" s="103"/>
      <c r="D109" s="103"/>
      <c r="E109" s="103"/>
      <c r="F109" s="103"/>
      <c r="G109" s="103"/>
      <c r="H109" s="103"/>
      <c r="I109" s="103"/>
      <c r="J109" s="103"/>
      <c r="K109" s="103"/>
      <c r="L109" s="103"/>
      <c r="M109" s="103"/>
      <c r="N109" s="103"/>
    </row>
    <row r="110" spans="1:15" x14ac:dyDescent="0.3">
      <c r="A110" s="105"/>
      <c r="B110" s="105"/>
      <c r="C110" s="105"/>
      <c r="D110" s="105"/>
      <c r="E110" s="105"/>
      <c r="F110" s="105"/>
      <c r="G110" s="105"/>
      <c r="H110" s="105"/>
      <c r="I110" s="105"/>
      <c r="J110" s="105"/>
      <c r="K110" s="105"/>
      <c r="L110" s="105"/>
      <c r="M110" s="105"/>
      <c r="N110" s="105"/>
    </row>
    <row r="111" spans="1:15" ht="102" customHeight="1" x14ac:dyDescent="0.3">
      <c r="A111" s="28" t="s">
        <v>318</v>
      </c>
      <c r="B111" s="18" t="s">
        <v>322</v>
      </c>
      <c r="C111" s="80" t="s">
        <v>327</v>
      </c>
      <c r="D111" s="16">
        <v>4</v>
      </c>
      <c r="E111" s="16">
        <v>4</v>
      </c>
      <c r="F111" s="81" t="s">
        <v>30</v>
      </c>
      <c r="G111" s="28" t="s">
        <v>454</v>
      </c>
      <c r="H111" s="16">
        <v>3</v>
      </c>
      <c r="I111" s="16">
        <v>3</v>
      </c>
      <c r="J111" s="56" t="s">
        <v>147</v>
      </c>
      <c r="K111" s="19" t="s">
        <v>4</v>
      </c>
      <c r="L111" s="58" t="s">
        <v>456</v>
      </c>
      <c r="M111" s="15" t="s">
        <v>381</v>
      </c>
      <c r="N111" s="32" t="s">
        <v>382</v>
      </c>
    </row>
    <row r="112" spans="1:15" ht="66.75" customHeight="1" x14ac:dyDescent="0.3">
      <c r="A112" s="28" t="s">
        <v>319</v>
      </c>
      <c r="B112" s="18" t="s">
        <v>323</v>
      </c>
      <c r="C112" s="18" t="s">
        <v>328</v>
      </c>
      <c r="D112" s="16">
        <v>5</v>
      </c>
      <c r="E112" s="16">
        <v>4</v>
      </c>
      <c r="F112" s="81" t="s">
        <v>30</v>
      </c>
      <c r="G112" s="28" t="s">
        <v>376</v>
      </c>
      <c r="H112" s="16">
        <v>3</v>
      </c>
      <c r="I112" s="16">
        <v>2</v>
      </c>
      <c r="J112" s="82" t="s">
        <v>27</v>
      </c>
      <c r="K112" s="19" t="s">
        <v>6</v>
      </c>
      <c r="L112" s="14" t="s">
        <v>549</v>
      </c>
      <c r="M112" s="15" t="s">
        <v>381</v>
      </c>
      <c r="N112" s="32" t="s">
        <v>383</v>
      </c>
      <c r="O112" s="131"/>
    </row>
    <row r="113" spans="1:14" ht="65.25" customHeight="1" x14ac:dyDescent="0.3">
      <c r="A113" s="28" t="s">
        <v>320</v>
      </c>
      <c r="B113" s="83" t="s">
        <v>324</v>
      </c>
      <c r="C113" s="15" t="s">
        <v>329</v>
      </c>
      <c r="D113" s="16">
        <v>5</v>
      </c>
      <c r="E113" s="16">
        <v>4</v>
      </c>
      <c r="F113" s="81" t="s">
        <v>30</v>
      </c>
      <c r="G113" s="28" t="s">
        <v>377</v>
      </c>
      <c r="H113" s="16">
        <v>3</v>
      </c>
      <c r="I113" s="16">
        <v>2</v>
      </c>
      <c r="J113" s="82" t="s">
        <v>27</v>
      </c>
      <c r="K113" s="19" t="s">
        <v>4</v>
      </c>
      <c r="L113" s="58" t="s">
        <v>379</v>
      </c>
      <c r="M113" s="15" t="s">
        <v>381</v>
      </c>
      <c r="N113" s="32" t="s">
        <v>384</v>
      </c>
    </row>
    <row r="114" spans="1:14" ht="81.599999999999994" customHeight="1" x14ac:dyDescent="0.3">
      <c r="A114" s="28" t="s">
        <v>321</v>
      </c>
      <c r="B114" s="31" t="s">
        <v>325</v>
      </c>
      <c r="C114" s="84" t="s">
        <v>330</v>
      </c>
      <c r="D114" s="85">
        <v>3</v>
      </c>
      <c r="E114" s="85">
        <v>4</v>
      </c>
      <c r="F114" s="81" t="s">
        <v>30</v>
      </c>
      <c r="G114" s="28" t="s">
        <v>378</v>
      </c>
      <c r="H114" s="16">
        <v>1</v>
      </c>
      <c r="I114" s="16">
        <v>2</v>
      </c>
      <c r="J114" s="82" t="s">
        <v>27</v>
      </c>
      <c r="K114" s="19" t="s">
        <v>6</v>
      </c>
      <c r="L114" s="58" t="s">
        <v>457</v>
      </c>
      <c r="M114" s="15" t="s">
        <v>381</v>
      </c>
      <c r="N114" s="32" t="s">
        <v>385</v>
      </c>
    </row>
    <row r="115" spans="1:14" ht="100.95" customHeight="1" x14ac:dyDescent="0.3">
      <c r="A115" s="29" t="s">
        <v>453</v>
      </c>
      <c r="B115" s="23" t="s">
        <v>326</v>
      </c>
      <c r="C115" s="15" t="s">
        <v>331</v>
      </c>
      <c r="D115" s="85">
        <v>4</v>
      </c>
      <c r="E115" s="85">
        <v>4</v>
      </c>
      <c r="F115" s="86" t="s">
        <v>30</v>
      </c>
      <c r="G115" s="28" t="s">
        <v>455</v>
      </c>
      <c r="H115" s="16">
        <v>3</v>
      </c>
      <c r="I115" s="16">
        <v>3</v>
      </c>
      <c r="J115" s="67" t="s">
        <v>29</v>
      </c>
      <c r="K115" s="19" t="s">
        <v>35</v>
      </c>
      <c r="L115" s="58" t="s">
        <v>380</v>
      </c>
      <c r="M115" s="15" t="s">
        <v>381</v>
      </c>
      <c r="N115" s="32" t="s">
        <v>386</v>
      </c>
    </row>
    <row r="116" spans="1:14" x14ac:dyDescent="0.3">
      <c r="A116" s="119" t="s">
        <v>100</v>
      </c>
      <c r="B116" s="119"/>
      <c r="C116" s="119"/>
      <c r="D116" s="119"/>
      <c r="E116" s="119"/>
      <c r="F116" s="119"/>
      <c r="G116" s="119"/>
      <c r="H116" s="119"/>
      <c r="I116" s="119"/>
      <c r="J116" s="119"/>
      <c r="K116" s="119"/>
      <c r="L116" s="119"/>
      <c r="M116" s="119"/>
      <c r="N116" s="119"/>
    </row>
    <row r="117" spans="1:14" ht="15.75" customHeight="1" x14ac:dyDescent="0.3">
      <c r="A117" s="72" t="s">
        <v>101</v>
      </c>
      <c r="B117" s="102" t="s">
        <v>111</v>
      </c>
      <c r="C117" s="102"/>
      <c r="D117" s="102"/>
      <c r="E117" s="102"/>
      <c r="F117" s="102"/>
      <c r="G117" s="102"/>
      <c r="H117" s="102"/>
      <c r="I117" s="102"/>
      <c r="J117" s="102"/>
      <c r="K117" s="102"/>
      <c r="L117" s="102"/>
      <c r="M117" s="102"/>
      <c r="N117" s="102"/>
    </row>
    <row r="118" spans="1:14" ht="15.75" customHeight="1" x14ac:dyDescent="0.3">
      <c r="A118" s="72" t="s">
        <v>102</v>
      </c>
      <c r="B118" s="103" t="s">
        <v>126</v>
      </c>
      <c r="C118" s="103"/>
      <c r="D118" s="103"/>
      <c r="E118" s="103"/>
      <c r="F118" s="103"/>
      <c r="G118" s="103"/>
      <c r="H118" s="103"/>
      <c r="I118" s="103"/>
      <c r="J118" s="103"/>
      <c r="K118" s="103"/>
      <c r="L118" s="103"/>
      <c r="M118" s="103"/>
      <c r="N118" s="103"/>
    </row>
    <row r="119" spans="1:14" x14ac:dyDescent="0.3">
      <c r="A119" s="105"/>
      <c r="B119" s="105"/>
      <c r="C119" s="105"/>
      <c r="D119" s="105"/>
      <c r="E119" s="105"/>
      <c r="F119" s="105"/>
      <c r="G119" s="105"/>
      <c r="H119" s="105"/>
      <c r="I119" s="105"/>
      <c r="J119" s="105"/>
      <c r="K119" s="105"/>
      <c r="L119" s="105"/>
      <c r="M119" s="105"/>
      <c r="N119" s="105"/>
    </row>
    <row r="120" spans="1:14" ht="55.2" customHeight="1" x14ac:dyDescent="0.3">
      <c r="A120" s="32" t="s">
        <v>387</v>
      </c>
      <c r="B120" s="32" t="s">
        <v>417</v>
      </c>
      <c r="C120" s="32" t="s">
        <v>391</v>
      </c>
      <c r="D120" s="16">
        <v>3</v>
      </c>
      <c r="E120" s="16">
        <v>3</v>
      </c>
      <c r="F120" s="87" t="s">
        <v>29</v>
      </c>
      <c r="G120" s="32" t="s">
        <v>393</v>
      </c>
      <c r="H120" s="41">
        <v>1</v>
      </c>
      <c r="I120" s="41">
        <v>1</v>
      </c>
      <c r="J120" s="82" t="s">
        <v>27</v>
      </c>
      <c r="K120" s="19" t="s">
        <v>6</v>
      </c>
      <c r="L120" s="32" t="s">
        <v>416</v>
      </c>
      <c r="M120" s="32" t="s">
        <v>394</v>
      </c>
      <c r="N120" s="32" t="s">
        <v>395</v>
      </c>
    </row>
    <row r="121" spans="1:14" ht="27.6" x14ac:dyDescent="0.3">
      <c r="A121" s="32" t="s">
        <v>422</v>
      </c>
      <c r="B121" s="32" t="s">
        <v>389</v>
      </c>
      <c r="C121" s="32" t="s">
        <v>392</v>
      </c>
      <c r="D121" s="16">
        <v>4</v>
      </c>
      <c r="E121" s="16">
        <v>3</v>
      </c>
      <c r="F121" s="35" t="s">
        <v>30</v>
      </c>
      <c r="G121" s="32" t="s">
        <v>421</v>
      </c>
      <c r="H121" s="41">
        <v>3</v>
      </c>
      <c r="I121" s="41">
        <v>2</v>
      </c>
      <c r="J121" s="56" t="s">
        <v>147</v>
      </c>
      <c r="K121" s="19" t="s">
        <v>4</v>
      </c>
      <c r="L121" s="32" t="s">
        <v>420</v>
      </c>
      <c r="M121" s="32" t="s">
        <v>396</v>
      </c>
      <c r="N121" s="32" t="s">
        <v>423</v>
      </c>
    </row>
    <row r="122" spans="1:14" ht="27.6" x14ac:dyDescent="0.3">
      <c r="A122" s="32" t="s">
        <v>388</v>
      </c>
      <c r="B122" s="32" t="s">
        <v>390</v>
      </c>
      <c r="C122" s="32" t="s">
        <v>220</v>
      </c>
      <c r="D122" s="16">
        <v>4</v>
      </c>
      <c r="E122" s="16">
        <v>3</v>
      </c>
      <c r="F122" s="35" t="s">
        <v>30</v>
      </c>
      <c r="G122" s="32" t="s">
        <v>418</v>
      </c>
      <c r="H122" s="41">
        <v>2</v>
      </c>
      <c r="I122" s="41">
        <v>1</v>
      </c>
      <c r="J122" s="82" t="s">
        <v>27</v>
      </c>
      <c r="K122" s="19" t="s">
        <v>6</v>
      </c>
      <c r="L122" s="32" t="s">
        <v>419</v>
      </c>
      <c r="M122" s="32" t="s">
        <v>394</v>
      </c>
      <c r="N122" s="32" t="s">
        <v>424</v>
      </c>
    </row>
    <row r="123" spans="1:14" ht="15.75" customHeight="1" x14ac:dyDescent="0.3">
      <c r="A123" s="40" t="s">
        <v>101</v>
      </c>
      <c r="B123" s="102" t="s">
        <v>112</v>
      </c>
      <c r="C123" s="102"/>
      <c r="D123" s="102"/>
      <c r="E123" s="102"/>
      <c r="F123" s="102"/>
      <c r="G123" s="102"/>
      <c r="H123" s="102"/>
      <c r="I123" s="102"/>
      <c r="J123" s="102"/>
      <c r="K123" s="102"/>
      <c r="L123" s="102"/>
      <c r="M123" s="102"/>
      <c r="N123" s="102"/>
    </row>
    <row r="124" spans="1:14" ht="15.75" customHeight="1" x14ac:dyDescent="0.3">
      <c r="A124" s="40" t="s">
        <v>102</v>
      </c>
      <c r="B124" s="103" t="s">
        <v>127</v>
      </c>
      <c r="C124" s="103"/>
      <c r="D124" s="103"/>
      <c r="E124" s="103"/>
      <c r="F124" s="103"/>
      <c r="G124" s="103"/>
      <c r="H124" s="103"/>
      <c r="I124" s="103"/>
      <c r="J124" s="103"/>
      <c r="K124" s="103"/>
      <c r="L124" s="103"/>
      <c r="M124" s="103"/>
      <c r="N124" s="103"/>
    </row>
    <row r="125" spans="1:14" x14ac:dyDescent="0.3">
      <c r="A125" s="105"/>
      <c r="B125" s="105"/>
      <c r="C125" s="105"/>
      <c r="D125" s="105"/>
      <c r="E125" s="105"/>
      <c r="F125" s="105"/>
      <c r="G125" s="105"/>
      <c r="H125" s="105"/>
      <c r="I125" s="105"/>
      <c r="J125" s="105"/>
      <c r="K125" s="105"/>
      <c r="L125" s="105"/>
      <c r="M125" s="105"/>
      <c r="N125" s="105"/>
    </row>
    <row r="126" spans="1:14" ht="106.5" customHeight="1" x14ac:dyDescent="0.3">
      <c r="A126" s="32" t="s">
        <v>332</v>
      </c>
      <c r="B126" s="32" t="s">
        <v>337</v>
      </c>
      <c r="C126" s="32" t="s">
        <v>342</v>
      </c>
      <c r="D126" s="16">
        <v>4</v>
      </c>
      <c r="E126" s="16">
        <v>2</v>
      </c>
      <c r="F126" s="67" t="s">
        <v>29</v>
      </c>
      <c r="G126" s="58" t="s">
        <v>537</v>
      </c>
      <c r="H126" s="69">
        <v>3</v>
      </c>
      <c r="I126" s="69">
        <v>2</v>
      </c>
      <c r="J126" s="56" t="s">
        <v>147</v>
      </c>
      <c r="K126" s="19" t="s">
        <v>4</v>
      </c>
      <c r="L126" s="58" t="s">
        <v>542</v>
      </c>
      <c r="M126" s="15" t="s">
        <v>400</v>
      </c>
      <c r="N126" s="32" t="s">
        <v>401</v>
      </c>
    </row>
    <row r="127" spans="1:14" ht="101.25" customHeight="1" x14ac:dyDescent="0.3">
      <c r="A127" s="32" t="s">
        <v>333</v>
      </c>
      <c r="B127" s="32" t="s">
        <v>287</v>
      </c>
      <c r="C127" s="32" t="s">
        <v>220</v>
      </c>
      <c r="D127" s="41">
        <v>4</v>
      </c>
      <c r="E127" s="41">
        <v>3</v>
      </c>
      <c r="F127" s="67" t="s">
        <v>29</v>
      </c>
      <c r="G127" s="58" t="s">
        <v>538</v>
      </c>
      <c r="H127" s="69">
        <v>3</v>
      </c>
      <c r="I127" s="69">
        <v>2</v>
      </c>
      <c r="J127" s="56" t="s">
        <v>147</v>
      </c>
      <c r="K127" s="19" t="s">
        <v>4</v>
      </c>
      <c r="L127" s="58" t="s">
        <v>543</v>
      </c>
      <c r="M127" s="15" t="s">
        <v>400</v>
      </c>
      <c r="N127" s="32" t="s">
        <v>402</v>
      </c>
    </row>
    <row r="128" spans="1:14" ht="119.25" customHeight="1" x14ac:dyDescent="0.3">
      <c r="A128" s="32" t="s">
        <v>334</v>
      </c>
      <c r="B128" s="32" t="s">
        <v>338</v>
      </c>
      <c r="C128" s="32" t="s">
        <v>343</v>
      </c>
      <c r="D128" s="41">
        <v>3</v>
      </c>
      <c r="E128" s="41">
        <v>2</v>
      </c>
      <c r="F128" s="56" t="s">
        <v>147</v>
      </c>
      <c r="G128" s="14" t="s">
        <v>539</v>
      </c>
      <c r="H128" s="69">
        <v>2</v>
      </c>
      <c r="I128" s="69">
        <v>1</v>
      </c>
      <c r="J128" s="56" t="s">
        <v>147</v>
      </c>
      <c r="K128" s="19" t="s">
        <v>4</v>
      </c>
      <c r="L128" s="58" t="s">
        <v>544</v>
      </c>
      <c r="M128" s="15" t="s">
        <v>400</v>
      </c>
      <c r="N128" s="63" t="s">
        <v>171</v>
      </c>
    </row>
    <row r="129" spans="1:14" ht="102.75" customHeight="1" x14ac:dyDescent="0.3">
      <c r="A129" s="32" t="s">
        <v>335</v>
      </c>
      <c r="B129" s="32" t="s">
        <v>159</v>
      </c>
      <c r="C129" s="32" t="s">
        <v>344</v>
      </c>
      <c r="D129" s="41">
        <v>3</v>
      </c>
      <c r="E129" s="41">
        <v>2</v>
      </c>
      <c r="F129" s="56" t="s">
        <v>147</v>
      </c>
      <c r="G129" s="14" t="s">
        <v>540</v>
      </c>
      <c r="H129" s="69">
        <v>1</v>
      </c>
      <c r="I129" s="69">
        <v>1</v>
      </c>
      <c r="J129" s="82" t="s">
        <v>27</v>
      </c>
      <c r="K129" s="19" t="s">
        <v>6</v>
      </c>
      <c r="L129" s="58" t="s">
        <v>399</v>
      </c>
      <c r="M129" s="15" t="s">
        <v>400</v>
      </c>
      <c r="N129" s="32" t="s">
        <v>403</v>
      </c>
    </row>
    <row r="130" spans="1:14" ht="62.25" customHeight="1" x14ac:dyDescent="0.3">
      <c r="A130" s="32" t="s">
        <v>336</v>
      </c>
      <c r="B130" s="32" t="s">
        <v>339</v>
      </c>
      <c r="C130" s="32" t="s">
        <v>165</v>
      </c>
      <c r="D130" s="41">
        <v>4</v>
      </c>
      <c r="E130" s="41">
        <v>2</v>
      </c>
      <c r="F130" s="67" t="s">
        <v>29</v>
      </c>
      <c r="G130" s="14" t="s">
        <v>541</v>
      </c>
      <c r="H130" s="69">
        <v>3</v>
      </c>
      <c r="I130" s="69">
        <v>2</v>
      </c>
      <c r="J130" s="56" t="s">
        <v>147</v>
      </c>
      <c r="K130" s="19" t="s">
        <v>4</v>
      </c>
      <c r="L130" s="58" t="s">
        <v>545</v>
      </c>
      <c r="M130" s="15" t="s">
        <v>400</v>
      </c>
      <c r="N130" s="32" t="s">
        <v>171</v>
      </c>
    </row>
    <row r="131" spans="1:14" ht="50.25" customHeight="1" x14ac:dyDescent="0.3">
      <c r="A131" s="32" t="s">
        <v>427</v>
      </c>
      <c r="B131" s="32" t="s">
        <v>340</v>
      </c>
      <c r="C131" s="32" t="s">
        <v>345</v>
      </c>
      <c r="D131" s="41">
        <v>4</v>
      </c>
      <c r="E131" s="41">
        <v>2</v>
      </c>
      <c r="F131" s="67" t="s">
        <v>29</v>
      </c>
      <c r="G131" s="14" t="s">
        <v>397</v>
      </c>
      <c r="H131" s="69">
        <v>4</v>
      </c>
      <c r="I131" s="69">
        <v>2</v>
      </c>
      <c r="J131" s="67" t="s">
        <v>29</v>
      </c>
      <c r="K131" s="19" t="s">
        <v>35</v>
      </c>
      <c r="L131" s="58" t="s">
        <v>428</v>
      </c>
      <c r="M131" s="15" t="s">
        <v>400</v>
      </c>
      <c r="N131" s="32" t="s">
        <v>404</v>
      </c>
    </row>
    <row r="132" spans="1:14" ht="87.75" customHeight="1" x14ac:dyDescent="0.3">
      <c r="A132" s="32" t="s">
        <v>429</v>
      </c>
      <c r="B132" s="32" t="s">
        <v>341</v>
      </c>
      <c r="C132" s="32" t="s">
        <v>346</v>
      </c>
      <c r="D132" s="41">
        <v>3</v>
      </c>
      <c r="E132" s="41">
        <v>2</v>
      </c>
      <c r="F132" s="56" t="s">
        <v>147</v>
      </c>
      <c r="G132" s="14" t="s">
        <v>398</v>
      </c>
      <c r="H132" s="69">
        <v>1</v>
      </c>
      <c r="I132" s="69">
        <v>1</v>
      </c>
      <c r="J132" s="82" t="s">
        <v>27</v>
      </c>
      <c r="K132" s="19" t="s">
        <v>6</v>
      </c>
      <c r="L132" s="58" t="s">
        <v>546</v>
      </c>
      <c r="M132" s="15" t="s">
        <v>400</v>
      </c>
      <c r="N132" s="32" t="s">
        <v>547</v>
      </c>
    </row>
    <row r="253" ht="69.599999999999994" customHeight="1" x14ac:dyDescent="0.3"/>
  </sheetData>
  <mergeCells count="81">
    <mergeCell ref="K8:K9"/>
    <mergeCell ref="L8:L9"/>
    <mergeCell ref="A43:N43"/>
    <mergeCell ref="A53:N53"/>
    <mergeCell ref="A56:N56"/>
    <mergeCell ref="B12:N12"/>
    <mergeCell ref="A14:N14"/>
    <mergeCell ref="B18:N18"/>
    <mergeCell ref="A20:N20"/>
    <mergeCell ref="B27:N27"/>
    <mergeCell ref="B32:N32"/>
    <mergeCell ref="A34:N34"/>
    <mergeCell ref="B8:B9"/>
    <mergeCell ref="C8:C9"/>
    <mergeCell ref="F8:F9"/>
    <mergeCell ref="G8:G9"/>
    <mergeCell ref="J8:J9"/>
    <mergeCell ref="H8:I8"/>
    <mergeCell ref="A96:N96"/>
    <mergeCell ref="B100:N100"/>
    <mergeCell ref="B124:N124"/>
    <mergeCell ref="A116:N116"/>
    <mergeCell ref="B101:N101"/>
    <mergeCell ref="A102:N102"/>
    <mergeCell ref="B108:N108"/>
    <mergeCell ref="B109:N109"/>
    <mergeCell ref="A110:N110"/>
    <mergeCell ref="B94:N94"/>
    <mergeCell ref="B95:N95"/>
    <mergeCell ref="A84:N84"/>
    <mergeCell ref="B87:N87"/>
    <mergeCell ref="B88:N88"/>
    <mergeCell ref="A125:N125"/>
    <mergeCell ref="B117:N117"/>
    <mergeCell ref="B118:N118"/>
    <mergeCell ref="A119:N119"/>
    <mergeCell ref="B123:N123"/>
    <mergeCell ref="B1:L2"/>
    <mergeCell ref="A3:N3"/>
    <mergeCell ref="B60:N60"/>
    <mergeCell ref="A61:N61"/>
    <mergeCell ref="A89:N89"/>
    <mergeCell ref="B65:N65"/>
    <mergeCell ref="B66:N66"/>
    <mergeCell ref="A67:N67"/>
    <mergeCell ref="B82:N82"/>
    <mergeCell ref="B83:N83"/>
    <mergeCell ref="M1:N2"/>
    <mergeCell ref="A8:A9"/>
    <mergeCell ref="A4:N4"/>
    <mergeCell ref="B5:N5"/>
    <mergeCell ref="B6:N6"/>
    <mergeCell ref="A7:N7"/>
    <mergeCell ref="AC11:AD11"/>
    <mergeCell ref="AE11:AF11"/>
    <mergeCell ref="AC12:AD12"/>
    <mergeCell ref="AE12:AF12"/>
    <mergeCell ref="B23:N23"/>
    <mergeCell ref="B19:N19"/>
    <mergeCell ref="A22:N22"/>
    <mergeCell ref="AA2:AF4"/>
    <mergeCell ref="AA5:AA6"/>
    <mergeCell ref="AB5:AF5"/>
    <mergeCell ref="AC10:AD10"/>
    <mergeCell ref="AE10:AF10"/>
    <mergeCell ref="B54:N54"/>
    <mergeCell ref="B55:N55"/>
    <mergeCell ref="B59:N59"/>
    <mergeCell ref="M8:M9"/>
    <mergeCell ref="N8:N9"/>
    <mergeCell ref="B33:N33"/>
    <mergeCell ref="B13:N13"/>
    <mergeCell ref="B28:N28"/>
    <mergeCell ref="A29:N29"/>
    <mergeCell ref="B24:N24"/>
    <mergeCell ref="A25:N25"/>
    <mergeCell ref="B41:N41"/>
    <mergeCell ref="B42:N42"/>
    <mergeCell ref="B48:N48"/>
    <mergeCell ref="B49:N49"/>
    <mergeCell ref="A50:N50"/>
  </mergeCells>
  <conditionalFormatting sqref="F62:F64">
    <cfRule type="containsText" dxfId="110" priority="154" stopIfTrue="1" operator="containsText" text="Zona de riesgo baja">
      <formula>NOT(ISERROR(SEARCH("Zona de riesgo baja",F62)))</formula>
    </cfRule>
    <cfRule type="containsText" dxfId="109" priority="155" stopIfTrue="1" operator="containsText" text="Zona de riesgo extrema">
      <formula>NOT(ISERROR(SEARCH("Zona de riesgo extrema",F62)))</formula>
    </cfRule>
    <cfRule type="containsText" dxfId="108" priority="156" stopIfTrue="1" operator="containsText" text="Zona de riesgo moderada">
      <formula>NOT(ISERROR(SEARCH("Zona de riesgo moderada",F62)))</formula>
    </cfRule>
    <cfRule type="containsText" dxfId="107" priority="157" stopIfTrue="1" operator="containsText" text="Zona de riesgo alta">
      <formula>NOT(ISERROR(SEARCH("Zona de riesgo alta",F62)))</formula>
    </cfRule>
  </conditionalFormatting>
  <dataValidations count="1">
    <dataValidation type="list" allowBlank="1" showInputMessage="1" showErrorMessage="1" sqref="B108 B123 B117 B100 B94 B87 B23 B18 B12 B27 B32 B41 B48 B54 B59 B65 B82 B5">
      <formula1>$A$140:$A$158</formula1>
    </dataValidation>
  </dataValidations>
  <pageMargins left="0.11811023622047245" right="0.11811023622047245" top="0.74803149606299213" bottom="0.74803149606299213" header="0.31496062992125984" footer="0.31496062992125984"/>
  <pageSetup paperSize="14" scale="67" orientation="landscape" r:id="rId1"/>
  <headerFooter>
    <oddFooter>&amp;RPág &amp;P de &amp;N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231" operator="containsText" id="{13E85FEB-16A6-40F0-806A-EBE24DBC4EE5}">
            <xm:f>NOT(ISERROR(SEARCH('C:\TEMPORAL\Mapa de riesgo Institucional\1. Nivel Estratégico\[mapa de riesgos planeacion institucional23-2-20160.xlsx]Hoja de formula'!#REF!,J16)))</xm:f>
            <xm:f>'C:\TEMPORAL\Mapa de riesgo Institucional\1. Nivel Estratégico\[mapa de riesgos planeacion institucional23-2-20160.xlsx]Hoja de formula'!#REF!</xm:f>
            <x14:dxf>
              <fill>
                <patternFill>
                  <bgColor rgb="FFFF0000"/>
                </patternFill>
              </fill>
            </x14:dxf>
          </x14:cfRule>
          <x14:cfRule type="containsText" priority="232" operator="containsText" id="{06141A4C-CB03-4113-A36B-FDDDA0B591A8}">
            <xm:f>NOT(ISERROR(SEARCH('C:\TEMPORAL\Mapa de riesgo Institucional\1. Nivel Estratégico\[mapa de riesgos planeacion institucional23-2-20160.xlsx]Hoja de formula'!#REF!,J16)))</xm:f>
            <xm:f>'C:\TEMPORAL\Mapa de riesgo Institucional\1. Nivel Estratégico\[mapa de riesgos planeacion institucional23-2-20160.xlsx]Hoja de formula'!#REF!</xm:f>
            <x14:dxf>
              <fill>
                <patternFill>
                  <bgColor theme="9"/>
                </patternFill>
              </fill>
            </x14:dxf>
          </x14:cfRule>
          <x14:cfRule type="containsText" priority="233" operator="containsText" id="{5C6FD8D7-BA0E-43AC-BF1D-66D600E112D0}">
            <xm:f>NOT(ISERROR(SEARCH('C:\TEMPORAL\Mapa de riesgo Institucional\1. Nivel Estratégico\[mapa de riesgos planeacion institucional23-2-20160.xlsx]Hoja de formula'!#REF!,J16)))</xm:f>
            <xm:f>'C:\TEMPORAL\Mapa de riesgo Institucional\1. Nivel Estratégico\[mapa de riesgos planeacion institucional23-2-20160.xlsx]Hoja de formula'!#REF!</xm:f>
            <x14:dxf>
              <fill>
                <patternFill>
                  <bgColor rgb="FFFFFF00"/>
                </patternFill>
              </fill>
            </x14:dxf>
          </x14:cfRule>
          <x14:cfRule type="containsText" priority="234" operator="containsText" id="{31CBF809-D999-4C21-B07C-47CB9FFCC534}">
            <xm:f>NOT(ISERROR(SEARCH('C:\TEMPORAL\Mapa de riesgo Institucional\1. Nivel Estratégico\[mapa de riesgos planeacion institucional23-2-20160.xlsx]Hoja de formula'!#REF!,J16)))</xm:f>
            <xm:f>'C:\TEMPORAL\Mapa de riesgo Institucional\1. Nivel Estratégico\[mapa de riesgos planeacion institucional23-2-20160.xlsx]Hoja de formula'!#REF!</xm:f>
            <x14:dxf>
              <fill>
                <patternFill>
                  <bgColor theme="3" tint="0.39994506668294322"/>
                </patternFill>
              </fill>
            </x14:dxf>
          </x14:cfRule>
          <xm:sqref>J16</xm:sqref>
        </x14:conditionalFormatting>
        <x14:conditionalFormatting xmlns:xm="http://schemas.microsoft.com/office/excel/2006/main">
          <x14:cfRule type="containsText" priority="215" operator="containsText" id="{FB0000A0-69D7-4228-8991-95E091D1C520}">
            <xm:f>NOT(ISERROR(SEARCH(#REF!,F10)))</xm:f>
            <xm:f>#REF!</xm:f>
            <x14:dxf>
              <fill>
                <patternFill>
                  <bgColor theme="3" tint="0.39994506668294322"/>
                </patternFill>
              </fill>
            </x14:dxf>
          </x14:cfRule>
          <x14:cfRule type="containsText" priority="216" operator="containsText" id="{9B913010-7726-413C-BF6A-8780086D310F}">
            <xm:f>NOT(ISERROR(SEARCH(#REF!,F10)))</xm:f>
            <xm:f>#REF!</xm:f>
            <x14:dxf>
              <fill>
                <patternFill>
                  <bgColor rgb="FFFFFF00"/>
                </patternFill>
              </fill>
            </x14:dxf>
          </x14:cfRule>
          <x14:cfRule type="containsText" priority="217" operator="containsText" id="{CB0F584B-08FE-4814-9E7B-BE5251E89EA8}">
            <xm:f>NOT(ISERROR(SEARCH(#REF!,F10)))</xm:f>
            <xm:f>#REF!</xm:f>
            <x14:dxf>
              <fill>
                <patternFill>
                  <bgColor rgb="FFFF9933"/>
                </patternFill>
              </fill>
            </x14:dxf>
          </x14:cfRule>
          <x14:cfRule type="containsText" priority="218" operator="containsText" id="{FF58C292-E976-4578-82D3-2A40AC64225F}">
            <xm:f>NOT(ISERROR(SEARCH(#REF!,F10)))</xm:f>
            <xm:f>#REF!</xm:f>
            <x14:dxf>
              <fill>
                <patternFill>
                  <bgColor rgb="FFFF0000"/>
                </patternFill>
              </fill>
            </x14:dxf>
          </x14:cfRule>
          <xm:sqref>F10</xm:sqref>
        </x14:conditionalFormatting>
        <x14:conditionalFormatting xmlns:xm="http://schemas.microsoft.com/office/excel/2006/main">
          <x14:cfRule type="containsText" priority="219" operator="containsText" id="{35A2A93A-80FE-463B-AD60-89A8B1652B1A}">
            <xm:f>NOT(ISERROR(SEARCH(#REF!,F10)))</xm:f>
            <xm:f>#REF!</xm:f>
            <x14:dxf>
              <fill>
                <patternFill>
                  <bgColor theme="3" tint="0.39994506668294322"/>
                </patternFill>
              </fill>
            </x14:dxf>
          </x14:cfRule>
          <x14:cfRule type="containsText" priority="220" operator="containsText" id="{50E4BED4-4C87-4D19-8C87-C316A576FFE7}">
            <xm:f>NOT(ISERROR(SEARCH(#REF!,F10)))</xm:f>
            <xm:f>#REF!</xm:f>
            <x14:dxf>
              <fill>
                <patternFill>
                  <bgColor rgb="FFFFFF00"/>
                </patternFill>
              </fill>
            </x14:dxf>
          </x14:cfRule>
          <x14:cfRule type="containsText" priority="221" operator="containsText" id="{10C3BE5F-5794-4DE6-B5ED-D137C72170A2}">
            <xm:f>NOT(ISERROR(SEARCH(#REF!,F10)))</xm:f>
            <xm:f>#REF!</xm:f>
            <x14:dxf>
              <fill>
                <patternFill>
                  <bgColor rgb="FFFF9933"/>
                </patternFill>
              </fill>
            </x14:dxf>
          </x14:cfRule>
          <x14:cfRule type="containsText" priority="222" operator="containsText" id="{B0EB6646-28D5-425A-BD95-0A394C6C4B07}">
            <xm:f>NOT(ISERROR(SEARCH(#REF!,F10)))</xm:f>
            <xm:f>#REF!</xm:f>
            <x14:dxf>
              <fill>
                <patternFill>
                  <bgColor rgb="FFFF0000"/>
                </patternFill>
              </fill>
            </x14:dxf>
          </x14:cfRule>
          <xm:sqref>F10</xm:sqref>
        </x14:conditionalFormatting>
        <x14:conditionalFormatting xmlns:xm="http://schemas.microsoft.com/office/excel/2006/main">
          <x14:cfRule type="containsText" priority="188" operator="containsText" id="{426645C4-E166-49D9-B558-4E18F82399A4}">
            <xm:f>NOT(ISERROR(SEARCH($P$7,J36)))</xm:f>
            <xm:f>$P$7</xm:f>
            <x14:dxf>
              <fill>
                <patternFill>
                  <bgColor theme="3" tint="0.39994506668294322"/>
                </patternFill>
              </fill>
            </x14:dxf>
          </x14:cfRule>
          <x14:cfRule type="containsText" priority="189" operator="containsText" id="{4C903AA0-4B9A-4829-B806-EF8506B17661}">
            <xm:f>NOT(ISERROR(SEARCH($P$6,J36)))</xm:f>
            <xm:f>$P$6</xm:f>
            <x14:dxf>
              <fill>
                <patternFill>
                  <bgColor rgb="FFFFFF00"/>
                </patternFill>
              </fill>
            </x14:dxf>
          </x14:cfRule>
          <x14:cfRule type="containsText" priority="190" operator="containsText" id="{808C503A-EF9F-4696-94C1-B8D9D8D5B4A9}">
            <xm:f>NOT(ISERROR(SEARCH($P$5,J36)))</xm:f>
            <xm:f>$P$5</xm:f>
            <x14:dxf>
              <fill>
                <patternFill>
                  <bgColor rgb="FFFF9900"/>
                </patternFill>
              </fill>
            </x14:dxf>
          </x14:cfRule>
          <x14:cfRule type="containsText" priority="191" operator="containsText" id="{21592A89-CB34-422C-82DF-00256445D85E}">
            <xm:f>NOT(ISERROR(SEARCH($P$4,J36)))</xm:f>
            <xm:f>$P$4</xm:f>
            <x14:dxf>
              <fill>
                <patternFill>
                  <bgColor rgb="FFFF0000"/>
                </patternFill>
              </fill>
            </x14:dxf>
          </x14:cfRule>
          <xm:sqref>J36:J39</xm:sqref>
        </x14:conditionalFormatting>
        <x14:conditionalFormatting xmlns:xm="http://schemas.microsoft.com/office/excel/2006/main">
          <x14:cfRule type="containsText" priority="197" operator="containsText" id="{88200718-70E2-4F4C-AEC2-E1CE3EDE2032}">
            <xm:f>NOT(ISERROR(SEARCH($P$4,J35)))</xm:f>
            <xm:f>$P$4</xm:f>
            <x14:dxf>
              <fill>
                <patternFill>
                  <bgColor rgb="FFFF0000"/>
                </patternFill>
              </fill>
            </x14:dxf>
          </x14:cfRule>
          <xm:sqref>J35</xm:sqref>
        </x14:conditionalFormatting>
        <x14:conditionalFormatting xmlns:xm="http://schemas.microsoft.com/office/excel/2006/main">
          <x14:cfRule type="containsText" priority="193" operator="containsText" id="{5E2A2DA4-A9F4-4277-A6BC-337EA8D5738C}">
            <xm:f>NOT(ISERROR(SEARCH($P$7,J35)))</xm:f>
            <xm:f>$P$7</xm:f>
            <x14:dxf>
              <fill>
                <patternFill>
                  <bgColor theme="3" tint="0.39994506668294322"/>
                </patternFill>
              </fill>
            </x14:dxf>
          </x14:cfRule>
          <x14:cfRule type="containsText" priority="194" operator="containsText" id="{D0CABD47-39D3-4F61-8DD1-34725C6877C5}">
            <xm:f>NOT(ISERROR(SEARCH($P$6,J35)))</xm:f>
            <xm:f>$P$6</xm:f>
            <x14:dxf>
              <fill>
                <patternFill>
                  <bgColor rgb="FFFFFF00"/>
                </patternFill>
              </fill>
            </x14:dxf>
          </x14:cfRule>
          <x14:cfRule type="containsText" priority="195" operator="containsText" id="{7C6E3A42-45FB-4804-A637-442D9F7CEC62}">
            <xm:f>NOT(ISERROR(SEARCH($P$5,J35)))</xm:f>
            <xm:f>$P$5</xm:f>
            <x14:dxf>
              <fill>
                <patternFill>
                  <bgColor rgb="FFFF9900"/>
                </patternFill>
              </fill>
            </x14:dxf>
          </x14:cfRule>
          <x14:cfRule type="containsText" priority="196" operator="containsText" id="{8799F326-1065-45B1-BF54-1F1D7CD69381}">
            <xm:f>NOT(ISERROR(SEARCH($P$4,J35)))</xm:f>
            <xm:f>$P$4</xm:f>
            <x14:dxf>
              <fill>
                <patternFill>
                  <bgColor rgb="FFFF0000"/>
                </patternFill>
              </fill>
            </x14:dxf>
          </x14:cfRule>
          <xm:sqref>J35</xm:sqref>
        </x14:conditionalFormatting>
        <x14:conditionalFormatting xmlns:xm="http://schemas.microsoft.com/office/excel/2006/main">
          <x14:cfRule type="containsText" priority="192" operator="containsText" id="{62BA0EC5-82B3-4F52-8016-52A0BE5EA7C4}">
            <xm:f>NOT(ISERROR(SEARCH($P$4,J36)))</xm:f>
            <xm:f>$P$4</xm:f>
            <x14:dxf>
              <fill>
                <patternFill>
                  <bgColor rgb="FFFF0000"/>
                </patternFill>
              </fill>
            </x14:dxf>
          </x14:cfRule>
          <xm:sqref>J36:J39</xm:sqref>
        </x14:conditionalFormatting>
        <x14:conditionalFormatting xmlns:xm="http://schemas.microsoft.com/office/excel/2006/main">
          <x14:cfRule type="containsText" priority="82" operator="containsText" id="{BC5FF4A2-8102-4BE9-B75E-8623E77C6CA4}">
            <xm:f>NOT(ISERROR(SEARCH(#REF!,F15)))</xm:f>
            <xm:f>#REF!</xm:f>
            <x14:dxf>
              <fill>
                <patternFill>
                  <bgColor theme="3" tint="0.39994506668294322"/>
                </patternFill>
              </fill>
            </x14:dxf>
          </x14:cfRule>
          <x14:cfRule type="containsText" priority="83" operator="containsText" id="{37D8B179-B38B-439C-B07D-7AB7E8092B4E}">
            <xm:f>NOT(ISERROR(SEARCH(#REF!,F15)))</xm:f>
            <xm:f>#REF!</xm:f>
            <x14:dxf>
              <fill>
                <patternFill>
                  <bgColor rgb="FFFFFF00"/>
                </patternFill>
              </fill>
            </x14:dxf>
          </x14:cfRule>
          <x14:cfRule type="containsText" priority="84" operator="containsText" id="{9874F6D9-59BC-44FF-B4EA-DB0C55D8B80D}">
            <xm:f>NOT(ISERROR(SEARCH(#REF!,F15)))</xm:f>
            <xm:f>#REF!</xm:f>
            <x14:dxf>
              <fill>
                <patternFill>
                  <bgColor rgb="FFFF9933"/>
                </patternFill>
              </fill>
            </x14:dxf>
          </x14:cfRule>
          <x14:cfRule type="containsText" priority="85" operator="containsText" id="{F517E9FD-54B7-4DD2-95E6-3DAE8AE5FD8E}">
            <xm:f>NOT(ISERROR(SEARCH(#REF!,F15)))</xm:f>
            <xm:f>#REF!</xm:f>
            <x14:dxf>
              <fill>
                <patternFill>
                  <bgColor rgb="FFFF0000"/>
                </patternFill>
              </fill>
            </x14:dxf>
          </x14:cfRule>
          <xm:sqref>F15:F17</xm:sqref>
        </x14:conditionalFormatting>
        <x14:conditionalFormatting xmlns:xm="http://schemas.microsoft.com/office/excel/2006/main">
          <x14:cfRule type="containsText" priority="86" operator="containsText" id="{954A98E4-D4D9-4BF6-8A6C-742A1C2ECD43}">
            <xm:f>NOT(ISERROR(SEARCH(#REF!,F15)))</xm:f>
            <xm:f>#REF!</xm:f>
            <x14:dxf>
              <fill>
                <patternFill>
                  <bgColor theme="3" tint="0.39994506668294322"/>
                </patternFill>
              </fill>
            </x14:dxf>
          </x14:cfRule>
          <x14:cfRule type="containsText" priority="87" operator="containsText" id="{1ACDDDE7-B29B-48AE-B48A-B696615B7EE2}">
            <xm:f>NOT(ISERROR(SEARCH(#REF!,F15)))</xm:f>
            <xm:f>#REF!</xm:f>
            <x14:dxf>
              <fill>
                <patternFill>
                  <bgColor rgb="FFFFFF00"/>
                </patternFill>
              </fill>
            </x14:dxf>
          </x14:cfRule>
          <x14:cfRule type="containsText" priority="88" operator="containsText" id="{2030589C-F8AD-40D3-8263-769E4BA08EF8}">
            <xm:f>NOT(ISERROR(SEARCH(#REF!,F15)))</xm:f>
            <xm:f>#REF!</xm:f>
            <x14:dxf>
              <fill>
                <patternFill>
                  <bgColor rgb="FFFF9933"/>
                </patternFill>
              </fill>
            </x14:dxf>
          </x14:cfRule>
          <x14:cfRule type="containsText" priority="89" operator="containsText" id="{7D7B5E6F-0544-4545-B121-792173DCE868}">
            <xm:f>NOT(ISERROR(SEARCH(#REF!,F15)))</xm:f>
            <xm:f>#REF!</xm:f>
            <x14:dxf>
              <fill>
                <patternFill>
                  <bgColor rgb="FFFF0000"/>
                </patternFill>
              </fill>
            </x14:dxf>
          </x14:cfRule>
          <xm:sqref>F15:F17</xm:sqref>
        </x14:conditionalFormatting>
        <x14:conditionalFormatting xmlns:xm="http://schemas.microsoft.com/office/excel/2006/main">
          <x14:cfRule type="containsText" priority="78" operator="containsText" id="{960E9275-7B6E-4445-AE59-5E1AB02DD02D}">
            <xm:f>NOT(ISERROR(SEARCH('C:\TEMPORAL\Mapa de riesgo Institucional\1. Nivel Estratégico\[mapa de riesgos planeacion institucional23-2-20160.xlsx]Hoja de formula'!#REF!,J21)))</xm:f>
            <xm:f>'C:\TEMPORAL\Mapa de riesgo Institucional\1. Nivel Estratégico\[mapa de riesgos planeacion institucional23-2-20160.xlsx]Hoja de formula'!#REF!</xm:f>
            <x14:dxf>
              <fill>
                <patternFill>
                  <bgColor rgb="FFFF0000"/>
                </patternFill>
              </fill>
            </x14:dxf>
          </x14:cfRule>
          <x14:cfRule type="containsText" priority="79" operator="containsText" id="{B1ADCE16-9DBA-48BA-85A0-789458150F4D}">
            <xm:f>NOT(ISERROR(SEARCH('C:\TEMPORAL\Mapa de riesgo Institucional\1. Nivel Estratégico\[mapa de riesgos planeacion institucional23-2-20160.xlsx]Hoja de formula'!#REF!,J21)))</xm:f>
            <xm:f>'C:\TEMPORAL\Mapa de riesgo Institucional\1. Nivel Estratégico\[mapa de riesgos planeacion institucional23-2-20160.xlsx]Hoja de formula'!#REF!</xm:f>
            <x14:dxf>
              <fill>
                <patternFill>
                  <bgColor theme="9"/>
                </patternFill>
              </fill>
            </x14:dxf>
          </x14:cfRule>
          <x14:cfRule type="containsText" priority="80" operator="containsText" id="{3FFA44F0-C725-4FF4-837C-6AABB2541934}">
            <xm:f>NOT(ISERROR(SEARCH('C:\TEMPORAL\Mapa de riesgo Institucional\1. Nivel Estratégico\[mapa de riesgos planeacion institucional23-2-20160.xlsx]Hoja de formula'!#REF!,J21)))</xm:f>
            <xm:f>'C:\TEMPORAL\Mapa de riesgo Institucional\1. Nivel Estratégico\[mapa de riesgos planeacion institucional23-2-20160.xlsx]Hoja de formula'!#REF!</xm:f>
            <x14:dxf>
              <fill>
                <patternFill>
                  <bgColor rgb="FFFFFF00"/>
                </patternFill>
              </fill>
            </x14:dxf>
          </x14:cfRule>
          <x14:cfRule type="containsText" priority="81" operator="containsText" id="{CBCA3F9D-C65C-49D7-A15A-BC4E339C734A}">
            <xm:f>NOT(ISERROR(SEARCH('C:\TEMPORAL\Mapa de riesgo Institucional\1. Nivel Estratégico\[mapa de riesgos planeacion institucional23-2-20160.xlsx]Hoja de formula'!#REF!,J21)))</xm:f>
            <xm:f>'C:\TEMPORAL\Mapa de riesgo Institucional\1. Nivel Estratégico\[mapa de riesgos planeacion institucional23-2-20160.xlsx]Hoja de formula'!#REF!</xm:f>
            <x14:dxf>
              <fill>
                <patternFill>
                  <bgColor theme="3" tint="0.39994506668294322"/>
                </patternFill>
              </fill>
            </x14:dxf>
          </x14:cfRule>
          <xm:sqref>J21</xm:sqref>
        </x14:conditionalFormatting>
        <x14:conditionalFormatting xmlns:xm="http://schemas.microsoft.com/office/excel/2006/main">
          <x14:cfRule type="containsText" priority="74" operator="containsText" id="{5DF02054-AD8C-4BF1-9AE7-F5B9E1CA4A7A}">
            <xm:f>NOT(ISERROR(SEARCH('C:\TEMPORAL\Mapa de riesgo Institucional\1. Nivel Estratégico\[mapa de riesgos planeacion institucional23-2-20160.xlsx]Hoja de formula'!#REF!,J30)))</xm:f>
            <xm:f>'C:\TEMPORAL\Mapa de riesgo Institucional\1. Nivel Estratégico\[mapa de riesgos planeacion institucional23-2-20160.xlsx]Hoja de formula'!#REF!</xm:f>
            <x14:dxf>
              <fill>
                <patternFill>
                  <bgColor rgb="FFFF0000"/>
                </patternFill>
              </fill>
            </x14:dxf>
          </x14:cfRule>
          <x14:cfRule type="containsText" priority="75" operator="containsText" id="{1898372A-29F1-4952-8596-8EB997416BC6}">
            <xm:f>NOT(ISERROR(SEARCH('C:\TEMPORAL\Mapa de riesgo Institucional\1. Nivel Estratégico\[mapa de riesgos planeacion institucional23-2-20160.xlsx]Hoja de formula'!#REF!,J30)))</xm:f>
            <xm:f>'C:\TEMPORAL\Mapa de riesgo Institucional\1. Nivel Estratégico\[mapa de riesgos planeacion institucional23-2-20160.xlsx]Hoja de formula'!#REF!</xm:f>
            <x14:dxf>
              <fill>
                <patternFill>
                  <bgColor theme="9"/>
                </patternFill>
              </fill>
            </x14:dxf>
          </x14:cfRule>
          <x14:cfRule type="containsText" priority="76" operator="containsText" id="{CC71D8D4-6817-4449-8A3D-CA4FF22F1293}">
            <xm:f>NOT(ISERROR(SEARCH('C:\TEMPORAL\Mapa de riesgo Institucional\1. Nivel Estratégico\[mapa de riesgos planeacion institucional23-2-20160.xlsx]Hoja de formula'!#REF!,J30)))</xm:f>
            <xm:f>'C:\TEMPORAL\Mapa de riesgo Institucional\1. Nivel Estratégico\[mapa de riesgos planeacion institucional23-2-20160.xlsx]Hoja de formula'!#REF!</xm:f>
            <x14:dxf>
              <fill>
                <patternFill>
                  <bgColor rgb="FFFFFF00"/>
                </patternFill>
              </fill>
            </x14:dxf>
          </x14:cfRule>
          <x14:cfRule type="containsText" priority="77" operator="containsText" id="{252ECA19-4A8A-46CC-BB5A-728B0B714D51}">
            <xm:f>NOT(ISERROR(SEARCH('C:\TEMPORAL\Mapa de riesgo Institucional\1. Nivel Estratégico\[mapa de riesgos planeacion institucional23-2-20160.xlsx]Hoja de formula'!#REF!,J30)))</xm:f>
            <xm:f>'C:\TEMPORAL\Mapa de riesgo Institucional\1. Nivel Estratégico\[mapa de riesgos planeacion institucional23-2-20160.xlsx]Hoja de formula'!#REF!</xm:f>
            <x14:dxf>
              <fill>
                <patternFill>
                  <bgColor theme="3" tint="0.39994506668294322"/>
                </patternFill>
              </fill>
            </x14:dxf>
          </x14:cfRule>
          <xm:sqref>J30</xm:sqref>
        </x14:conditionalFormatting>
        <x14:conditionalFormatting xmlns:xm="http://schemas.microsoft.com/office/excel/2006/main">
          <x14:cfRule type="containsText" priority="70" operator="containsText" id="{BF60621E-5A6E-4573-879F-C0ED48AAE5DB}">
            <xm:f>NOT(ISERROR(SEARCH('C:\TEMPORAL\Mapa de riesgo Institucional\1. Nivel Estratégico\[mapa de riesgos planeacion institucional23-2-20160.xlsx]Hoja de formula'!#REF!,J44)))</xm:f>
            <xm:f>'C:\TEMPORAL\Mapa de riesgo Institucional\1. Nivel Estratégico\[mapa de riesgos planeacion institucional23-2-20160.xlsx]Hoja de formula'!#REF!</xm:f>
            <x14:dxf>
              <fill>
                <patternFill>
                  <bgColor rgb="FFFF0000"/>
                </patternFill>
              </fill>
            </x14:dxf>
          </x14:cfRule>
          <x14:cfRule type="containsText" priority="71" operator="containsText" id="{CAAA2960-001B-4BB9-AD30-FE629B3A9496}">
            <xm:f>NOT(ISERROR(SEARCH('C:\TEMPORAL\Mapa de riesgo Institucional\1. Nivel Estratégico\[mapa de riesgos planeacion institucional23-2-20160.xlsx]Hoja de formula'!#REF!,J44)))</xm:f>
            <xm:f>'C:\TEMPORAL\Mapa de riesgo Institucional\1. Nivel Estratégico\[mapa de riesgos planeacion institucional23-2-20160.xlsx]Hoja de formula'!#REF!</xm:f>
            <x14:dxf>
              <fill>
                <patternFill>
                  <bgColor theme="9"/>
                </patternFill>
              </fill>
            </x14:dxf>
          </x14:cfRule>
          <x14:cfRule type="containsText" priority="72" operator="containsText" id="{CABF19BD-E8DC-4B82-B95A-0716E428112E}">
            <xm:f>NOT(ISERROR(SEARCH('C:\TEMPORAL\Mapa de riesgo Institucional\1. Nivel Estratégico\[mapa de riesgos planeacion institucional23-2-20160.xlsx]Hoja de formula'!#REF!,J44)))</xm:f>
            <xm:f>'C:\TEMPORAL\Mapa de riesgo Institucional\1. Nivel Estratégico\[mapa de riesgos planeacion institucional23-2-20160.xlsx]Hoja de formula'!#REF!</xm:f>
            <x14:dxf>
              <fill>
                <patternFill>
                  <bgColor rgb="FFFFFF00"/>
                </patternFill>
              </fill>
            </x14:dxf>
          </x14:cfRule>
          <x14:cfRule type="containsText" priority="73" operator="containsText" id="{83FFC23E-1619-4D97-AD59-618C1ADFB79F}">
            <xm:f>NOT(ISERROR(SEARCH('C:\TEMPORAL\Mapa de riesgo Institucional\1. Nivel Estratégico\[mapa de riesgos planeacion institucional23-2-20160.xlsx]Hoja de formula'!#REF!,J44)))</xm:f>
            <xm:f>'C:\TEMPORAL\Mapa de riesgo Institucional\1. Nivel Estratégico\[mapa de riesgos planeacion institucional23-2-20160.xlsx]Hoja de formula'!#REF!</xm:f>
            <x14:dxf>
              <fill>
                <patternFill>
                  <bgColor theme="3" tint="0.39994506668294322"/>
                </patternFill>
              </fill>
            </x14:dxf>
          </x14:cfRule>
          <xm:sqref>J44:J46</xm:sqref>
        </x14:conditionalFormatting>
        <x14:conditionalFormatting xmlns:xm="http://schemas.microsoft.com/office/excel/2006/main">
          <x14:cfRule type="containsText" priority="66" operator="containsText" id="{55F7EDF7-3CD5-4750-880D-B4DB749DECEA}">
            <xm:f>NOT(ISERROR(SEARCH('C:\TEMPORAL\Mapa de riesgo Institucional\1. Nivel Estratégico\[mapa de riesgos planeacion institucional23-2-20160.xlsx]Hoja de formula'!#REF!,F52)))</xm:f>
            <xm:f>'C:\TEMPORAL\Mapa de riesgo Institucional\1. Nivel Estratégico\[mapa de riesgos planeacion institucional23-2-20160.xlsx]Hoja de formula'!#REF!</xm:f>
            <x14:dxf>
              <fill>
                <patternFill>
                  <bgColor rgb="FFFF0000"/>
                </patternFill>
              </fill>
            </x14:dxf>
          </x14:cfRule>
          <x14:cfRule type="containsText" priority="67" operator="containsText" id="{1C48EB87-AEF3-4E4E-B648-09B1A0EEA2BD}">
            <xm:f>NOT(ISERROR(SEARCH('C:\TEMPORAL\Mapa de riesgo Institucional\1. Nivel Estratégico\[mapa de riesgos planeacion institucional23-2-20160.xlsx]Hoja de formula'!#REF!,F52)))</xm:f>
            <xm:f>'C:\TEMPORAL\Mapa de riesgo Institucional\1. Nivel Estratégico\[mapa de riesgos planeacion institucional23-2-20160.xlsx]Hoja de formula'!#REF!</xm:f>
            <x14:dxf>
              <fill>
                <patternFill>
                  <bgColor theme="9"/>
                </patternFill>
              </fill>
            </x14:dxf>
          </x14:cfRule>
          <x14:cfRule type="containsText" priority="68" operator="containsText" id="{1377C9C6-6ABD-4C9A-ABA4-FF0F9A9CBADB}">
            <xm:f>NOT(ISERROR(SEARCH('C:\TEMPORAL\Mapa de riesgo Institucional\1. Nivel Estratégico\[mapa de riesgos planeacion institucional23-2-20160.xlsx]Hoja de formula'!#REF!,F52)))</xm:f>
            <xm:f>'C:\TEMPORAL\Mapa de riesgo Institucional\1. Nivel Estratégico\[mapa de riesgos planeacion institucional23-2-20160.xlsx]Hoja de formula'!#REF!</xm:f>
            <x14:dxf>
              <fill>
                <patternFill>
                  <bgColor rgb="FFFFFF00"/>
                </patternFill>
              </fill>
            </x14:dxf>
          </x14:cfRule>
          <x14:cfRule type="containsText" priority="69" operator="containsText" id="{5734DC11-8A84-456E-9A89-602717BB443C}">
            <xm:f>NOT(ISERROR(SEARCH('C:\TEMPORAL\Mapa de riesgo Institucional\1. Nivel Estratégico\[mapa de riesgos planeacion institucional23-2-20160.xlsx]Hoja de formula'!#REF!,F52)))</xm:f>
            <xm:f>'C:\TEMPORAL\Mapa de riesgo Institucional\1. Nivel Estratégico\[mapa de riesgos planeacion institucional23-2-20160.xlsx]Hoja de formula'!#REF!</xm:f>
            <x14:dxf>
              <fill>
                <patternFill>
                  <bgColor theme="3" tint="0.39994506668294322"/>
                </patternFill>
              </fill>
            </x14:dxf>
          </x14:cfRule>
          <xm:sqref>F52</xm:sqref>
        </x14:conditionalFormatting>
        <x14:conditionalFormatting xmlns:xm="http://schemas.microsoft.com/office/excel/2006/main">
          <x14:cfRule type="containsText" priority="62" operator="containsText" id="{EC8FAD39-6904-4EF3-86FF-942DD24ADB22}">
            <xm:f>NOT(ISERROR(SEARCH('C:\TEMPORAL\Mapa de riesgo Institucional\1. Nivel Estratégico\[mapa de riesgos planeacion institucional23-2-20160.xlsx]Hoja de formula'!#REF!,J57)))</xm:f>
            <xm:f>'C:\TEMPORAL\Mapa de riesgo Institucional\1. Nivel Estratégico\[mapa de riesgos planeacion institucional23-2-20160.xlsx]Hoja de formula'!#REF!</xm:f>
            <x14:dxf>
              <fill>
                <patternFill>
                  <bgColor rgb="FFFF0000"/>
                </patternFill>
              </fill>
            </x14:dxf>
          </x14:cfRule>
          <x14:cfRule type="containsText" priority="63" operator="containsText" id="{771D6817-5F33-4026-8F50-1A79DD0303C6}">
            <xm:f>NOT(ISERROR(SEARCH('C:\TEMPORAL\Mapa de riesgo Institucional\1. Nivel Estratégico\[mapa de riesgos planeacion institucional23-2-20160.xlsx]Hoja de formula'!#REF!,J57)))</xm:f>
            <xm:f>'C:\TEMPORAL\Mapa de riesgo Institucional\1. Nivel Estratégico\[mapa de riesgos planeacion institucional23-2-20160.xlsx]Hoja de formula'!#REF!</xm:f>
            <x14:dxf>
              <fill>
                <patternFill>
                  <bgColor theme="9"/>
                </patternFill>
              </fill>
            </x14:dxf>
          </x14:cfRule>
          <x14:cfRule type="containsText" priority="64" operator="containsText" id="{A347AA46-2B74-4E3F-9FBF-92075AADB40E}">
            <xm:f>NOT(ISERROR(SEARCH('C:\TEMPORAL\Mapa de riesgo Institucional\1. Nivel Estratégico\[mapa de riesgos planeacion institucional23-2-20160.xlsx]Hoja de formula'!#REF!,J57)))</xm:f>
            <xm:f>'C:\TEMPORAL\Mapa de riesgo Institucional\1. Nivel Estratégico\[mapa de riesgos planeacion institucional23-2-20160.xlsx]Hoja de formula'!#REF!</xm:f>
            <x14:dxf>
              <fill>
                <patternFill>
                  <bgColor rgb="FFFFFF00"/>
                </patternFill>
              </fill>
            </x14:dxf>
          </x14:cfRule>
          <x14:cfRule type="containsText" priority="65" operator="containsText" id="{BB05C531-3ED1-4DB0-8133-04AC6957B559}">
            <xm:f>NOT(ISERROR(SEARCH('C:\TEMPORAL\Mapa de riesgo Institucional\1. Nivel Estratégico\[mapa de riesgos planeacion institucional23-2-20160.xlsx]Hoja de formula'!#REF!,J57)))</xm:f>
            <xm:f>'C:\TEMPORAL\Mapa de riesgo Institucional\1. Nivel Estratégico\[mapa de riesgos planeacion institucional23-2-20160.xlsx]Hoja de formula'!#REF!</xm:f>
            <x14:dxf>
              <fill>
                <patternFill>
                  <bgColor theme="3" tint="0.39994506668294322"/>
                </patternFill>
              </fill>
            </x14:dxf>
          </x14:cfRule>
          <xm:sqref>J57</xm:sqref>
        </x14:conditionalFormatting>
        <x14:conditionalFormatting xmlns:xm="http://schemas.microsoft.com/office/excel/2006/main">
          <x14:cfRule type="containsText" priority="58" operator="containsText" id="{F9825D04-52EB-4C3C-A6CF-C420624E6890}">
            <xm:f>NOT(ISERROR(SEARCH('C:\TEMPORAL\Mapa de riesgo Institucional\1. Nivel Estratégico\[mapa de riesgos planeacion institucional23-2-20160.xlsx]Hoja de formula'!#REF!,F68)))</xm:f>
            <xm:f>'C:\TEMPORAL\Mapa de riesgo Institucional\1. Nivel Estratégico\[mapa de riesgos planeacion institucional23-2-20160.xlsx]Hoja de formula'!#REF!</xm:f>
            <x14:dxf>
              <fill>
                <patternFill>
                  <bgColor rgb="FFFF0000"/>
                </patternFill>
              </fill>
            </x14:dxf>
          </x14:cfRule>
          <x14:cfRule type="containsText" priority="59" operator="containsText" id="{F185C3E7-7D6D-4A98-96F1-657374B226B2}">
            <xm:f>NOT(ISERROR(SEARCH('C:\TEMPORAL\Mapa de riesgo Institucional\1. Nivel Estratégico\[mapa de riesgos planeacion institucional23-2-20160.xlsx]Hoja de formula'!#REF!,F68)))</xm:f>
            <xm:f>'C:\TEMPORAL\Mapa de riesgo Institucional\1. Nivel Estratégico\[mapa de riesgos planeacion institucional23-2-20160.xlsx]Hoja de formula'!#REF!</xm:f>
            <x14:dxf>
              <fill>
                <patternFill>
                  <bgColor theme="9"/>
                </patternFill>
              </fill>
            </x14:dxf>
          </x14:cfRule>
          <x14:cfRule type="containsText" priority="60" operator="containsText" id="{9BF4AEB0-4A4F-4DD2-BCA1-07CC03FB9F98}">
            <xm:f>NOT(ISERROR(SEARCH('C:\TEMPORAL\Mapa de riesgo Institucional\1. Nivel Estratégico\[mapa de riesgos planeacion institucional23-2-20160.xlsx]Hoja de formula'!#REF!,F68)))</xm:f>
            <xm:f>'C:\TEMPORAL\Mapa de riesgo Institucional\1. Nivel Estratégico\[mapa de riesgos planeacion institucional23-2-20160.xlsx]Hoja de formula'!#REF!</xm:f>
            <x14:dxf>
              <fill>
                <patternFill>
                  <bgColor rgb="FFFFFF00"/>
                </patternFill>
              </fill>
            </x14:dxf>
          </x14:cfRule>
          <x14:cfRule type="containsText" priority="61" operator="containsText" id="{54B360B7-3ABD-4192-AC6B-68B9538FFF15}">
            <xm:f>NOT(ISERROR(SEARCH('C:\TEMPORAL\Mapa de riesgo Institucional\1. Nivel Estratégico\[mapa de riesgos planeacion institucional23-2-20160.xlsx]Hoja de formula'!#REF!,F68)))</xm:f>
            <xm:f>'C:\TEMPORAL\Mapa de riesgo Institucional\1. Nivel Estratégico\[mapa de riesgos planeacion institucional23-2-20160.xlsx]Hoja de formula'!#REF!</xm:f>
            <x14:dxf>
              <fill>
                <patternFill>
                  <bgColor theme="3" tint="0.39994506668294322"/>
                </patternFill>
              </fill>
            </x14:dxf>
          </x14:cfRule>
          <xm:sqref>F68</xm:sqref>
        </x14:conditionalFormatting>
        <x14:conditionalFormatting xmlns:xm="http://schemas.microsoft.com/office/excel/2006/main">
          <x14:cfRule type="containsText" priority="54" operator="containsText" id="{6E018A89-8E30-4192-A813-01D9211512F8}">
            <xm:f>NOT(ISERROR(SEARCH('C:\TEMPORAL\Mapa de riesgo Institucional\1. Nivel Estratégico\[mapa de riesgos planeacion institucional23-2-20160.xlsx]Hoja de formula'!#REF!,F71)))</xm:f>
            <xm:f>'C:\TEMPORAL\Mapa de riesgo Institucional\1. Nivel Estratégico\[mapa de riesgos planeacion institucional23-2-20160.xlsx]Hoja de formula'!#REF!</xm:f>
            <x14:dxf>
              <fill>
                <patternFill>
                  <bgColor rgb="FFFF0000"/>
                </patternFill>
              </fill>
            </x14:dxf>
          </x14:cfRule>
          <x14:cfRule type="containsText" priority="55" operator="containsText" id="{7B171D05-5F0B-4FC2-B728-D92272EA56C0}">
            <xm:f>NOT(ISERROR(SEARCH('C:\TEMPORAL\Mapa de riesgo Institucional\1. Nivel Estratégico\[mapa de riesgos planeacion institucional23-2-20160.xlsx]Hoja de formula'!#REF!,F71)))</xm:f>
            <xm:f>'C:\TEMPORAL\Mapa de riesgo Institucional\1. Nivel Estratégico\[mapa de riesgos planeacion institucional23-2-20160.xlsx]Hoja de formula'!#REF!</xm:f>
            <x14:dxf>
              <fill>
                <patternFill>
                  <bgColor theme="9"/>
                </patternFill>
              </fill>
            </x14:dxf>
          </x14:cfRule>
          <x14:cfRule type="containsText" priority="56" operator="containsText" id="{A9BF99B6-F907-47BD-88C4-537CF5EC46DD}">
            <xm:f>NOT(ISERROR(SEARCH('C:\TEMPORAL\Mapa de riesgo Institucional\1. Nivel Estratégico\[mapa de riesgos planeacion institucional23-2-20160.xlsx]Hoja de formula'!#REF!,F71)))</xm:f>
            <xm:f>'C:\TEMPORAL\Mapa de riesgo Institucional\1. Nivel Estratégico\[mapa de riesgos planeacion institucional23-2-20160.xlsx]Hoja de formula'!#REF!</xm:f>
            <x14:dxf>
              <fill>
                <patternFill>
                  <bgColor rgb="FFFFFF00"/>
                </patternFill>
              </fill>
            </x14:dxf>
          </x14:cfRule>
          <x14:cfRule type="containsText" priority="57" operator="containsText" id="{8B3E9458-AB61-4E81-95AC-2E1BAEF2A7E0}">
            <xm:f>NOT(ISERROR(SEARCH('C:\TEMPORAL\Mapa de riesgo Institucional\1. Nivel Estratégico\[mapa de riesgos planeacion institucional23-2-20160.xlsx]Hoja de formula'!#REF!,F71)))</xm:f>
            <xm:f>'C:\TEMPORAL\Mapa de riesgo Institucional\1. Nivel Estratégico\[mapa de riesgos planeacion institucional23-2-20160.xlsx]Hoja de formula'!#REF!</xm:f>
            <x14:dxf>
              <fill>
                <patternFill>
                  <bgColor theme="3" tint="0.39994506668294322"/>
                </patternFill>
              </fill>
            </x14:dxf>
          </x14:cfRule>
          <xm:sqref>F71:F72</xm:sqref>
        </x14:conditionalFormatting>
        <x14:conditionalFormatting xmlns:xm="http://schemas.microsoft.com/office/excel/2006/main">
          <x14:cfRule type="containsText" priority="50" operator="containsText" id="{4DFF47E8-7752-484A-B212-7DD75379114D}">
            <xm:f>NOT(ISERROR(SEARCH('C:\TEMPORAL\Mapa de riesgo Institucional\1. Nivel Estratégico\[mapa de riesgos planeacion institucional23-2-20160.xlsx]Hoja de formula'!#REF!,F90)))</xm:f>
            <xm:f>'C:\TEMPORAL\Mapa de riesgo Institucional\1. Nivel Estratégico\[mapa de riesgos planeacion institucional23-2-20160.xlsx]Hoja de formula'!#REF!</xm:f>
            <x14:dxf>
              <fill>
                <patternFill>
                  <bgColor rgb="FFFF0000"/>
                </patternFill>
              </fill>
            </x14:dxf>
          </x14:cfRule>
          <x14:cfRule type="containsText" priority="51" operator="containsText" id="{46E235CC-43D9-460C-B33D-9B46033C7628}">
            <xm:f>NOT(ISERROR(SEARCH('C:\TEMPORAL\Mapa de riesgo Institucional\1. Nivel Estratégico\[mapa de riesgos planeacion institucional23-2-20160.xlsx]Hoja de formula'!#REF!,F90)))</xm:f>
            <xm:f>'C:\TEMPORAL\Mapa de riesgo Institucional\1. Nivel Estratégico\[mapa de riesgos planeacion institucional23-2-20160.xlsx]Hoja de formula'!#REF!</xm:f>
            <x14:dxf>
              <fill>
                <patternFill>
                  <bgColor theme="9"/>
                </patternFill>
              </fill>
            </x14:dxf>
          </x14:cfRule>
          <x14:cfRule type="containsText" priority="52" operator="containsText" id="{B1A09460-3909-4DDA-A6BA-9F4BBDFD2B04}">
            <xm:f>NOT(ISERROR(SEARCH('C:\TEMPORAL\Mapa de riesgo Institucional\1. Nivel Estratégico\[mapa de riesgos planeacion institucional23-2-20160.xlsx]Hoja de formula'!#REF!,F90)))</xm:f>
            <xm:f>'C:\TEMPORAL\Mapa de riesgo Institucional\1. Nivel Estratégico\[mapa de riesgos planeacion institucional23-2-20160.xlsx]Hoja de formula'!#REF!</xm:f>
            <x14:dxf>
              <fill>
                <patternFill>
                  <bgColor rgb="FFFFFF00"/>
                </patternFill>
              </fill>
            </x14:dxf>
          </x14:cfRule>
          <x14:cfRule type="containsText" priority="53" operator="containsText" id="{59339F4F-3638-46B3-8F72-65A266C0E5BF}">
            <xm:f>NOT(ISERROR(SEARCH('C:\TEMPORAL\Mapa de riesgo Institucional\1. Nivel Estratégico\[mapa de riesgos planeacion institucional23-2-20160.xlsx]Hoja de formula'!#REF!,F90)))</xm:f>
            <xm:f>'C:\TEMPORAL\Mapa de riesgo Institucional\1. Nivel Estratégico\[mapa de riesgos planeacion institucional23-2-20160.xlsx]Hoja de formula'!#REF!</xm:f>
            <x14:dxf>
              <fill>
                <patternFill>
                  <bgColor theme="3" tint="0.39994506668294322"/>
                </patternFill>
              </fill>
            </x14:dxf>
          </x14:cfRule>
          <xm:sqref>F90</xm:sqref>
        </x14:conditionalFormatting>
        <x14:conditionalFormatting xmlns:xm="http://schemas.microsoft.com/office/excel/2006/main">
          <x14:cfRule type="containsText" priority="46" operator="containsText" id="{0975E970-7512-4CB6-BF25-E6742944F70D}">
            <xm:f>NOT(ISERROR(SEARCH('C:\TEMPORAL\Mapa de riesgo Institucional\1. Nivel Estratégico\[mapa de riesgos planeacion institucional23-2-20160.xlsx]Hoja de formula'!#REF!,F98)))</xm:f>
            <xm:f>'C:\TEMPORAL\Mapa de riesgo Institucional\1. Nivel Estratégico\[mapa de riesgos planeacion institucional23-2-20160.xlsx]Hoja de formula'!#REF!</xm:f>
            <x14:dxf>
              <fill>
                <patternFill>
                  <bgColor rgb="FFFF0000"/>
                </patternFill>
              </fill>
            </x14:dxf>
          </x14:cfRule>
          <x14:cfRule type="containsText" priority="47" operator="containsText" id="{69BAC1B1-7744-4263-AEB3-149154B41245}">
            <xm:f>NOT(ISERROR(SEARCH('C:\TEMPORAL\Mapa de riesgo Institucional\1. Nivel Estratégico\[mapa de riesgos planeacion institucional23-2-20160.xlsx]Hoja de formula'!#REF!,F98)))</xm:f>
            <xm:f>'C:\TEMPORAL\Mapa de riesgo Institucional\1. Nivel Estratégico\[mapa de riesgos planeacion institucional23-2-20160.xlsx]Hoja de formula'!#REF!</xm:f>
            <x14:dxf>
              <fill>
                <patternFill>
                  <bgColor theme="9"/>
                </patternFill>
              </fill>
            </x14:dxf>
          </x14:cfRule>
          <x14:cfRule type="containsText" priority="48" operator="containsText" id="{2526879A-0805-4063-9BE5-2119DC81A00F}">
            <xm:f>NOT(ISERROR(SEARCH('C:\TEMPORAL\Mapa de riesgo Institucional\1. Nivel Estratégico\[mapa de riesgos planeacion institucional23-2-20160.xlsx]Hoja de formula'!#REF!,F98)))</xm:f>
            <xm:f>'C:\TEMPORAL\Mapa de riesgo Institucional\1. Nivel Estratégico\[mapa de riesgos planeacion institucional23-2-20160.xlsx]Hoja de formula'!#REF!</xm:f>
            <x14:dxf>
              <fill>
                <patternFill>
                  <bgColor rgb="FFFFFF00"/>
                </patternFill>
              </fill>
            </x14:dxf>
          </x14:cfRule>
          <x14:cfRule type="containsText" priority="49" operator="containsText" id="{F164F5C8-4612-4626-B84F-293AC36A851D}">
            <xm:f>NOT(ISERROR(SEARCH('C:\TEMPORAL\Mapa de riesgo Institucional\1. Nivel Estratégico\[mapa de riesgos planeacion institucional23-2-20160.xlsx]Hoja de formula'!#REF!,F98)))</xm:f>
            <xm:f>'C:\TEMPORAL\Mapa de riesgo Institucional\1. Nivel Estratégico\[mapa de riesgos planeacion institucional23-2-20160.xlsx]Hoja de formula'!#REF!</xm:f>
            <x14:dxf>
              <fill>
                <patternFill>
                  <bgColor theme="3" tint="0.39994506668294322"/>
                </patternFill>
              </fill>
            </x14:dxf>
          </x14:cfRule>
          <xm:sqref>F98</xm:sqref>
        </x14:conditionalFormatting>
        <x14:conditionalFormatting xmlns:xm="http://schemas.microsoft.com/office/excel/2006/main">
          <x14:cfRule type="containsText" priority="42" operator="containsText" id="{E685CD99-F5DB-4EF9-A6FE-B0D364C38D2A}">
            <xm:f>NOT(ISERROR(SEARCH('C:\TEMPORAL\Mapa de riesgo Institucional\1. Nivel Estratégico\[mapa de riesgos planeacion institucional23-2-20160.xlsx]Hoja de formula'!#REF!,J99)))</xm:f>
            <xm:f>'C:\TEMPORAL\Mapa de riesgo Institucional\1. Nivel Estratégico\[mapa de riesgos planeacion institucional23-2-20160.xlsx]Hoja de formula'!#REF!</xm:f>
            <x14:dxf>
              <fill>
                <patternFill>
                  <bgColor rgb="FFFF0000"/>
                </patternFill>
              </fill>
            </x14:dxf>
          </x14:cfRule>
          <x14:cfRule type="containsText" priority="43" operator="containsText" id="{223D7F5E-0B78-4F98-B0BC-74491AF44D69}">
            <xm:f>NOT(ISERROR(SEARCH('C:\TEMPORAL\Mapa de riesgo Institucional\1. Nivel Estratégico\[mapa de riesgos planeacion institucional23-2-20160.xlsx]Hoja de formula'!#REF!,J99)))</xm:f>
            <xm:f>'C:\TEMPORAL\Mapa de riesgo Institucional\1. Nivel Estratégico\[mapa de riesgos planeacion institucional23-2-20160.xlsx]Hoja de formula'!#REF!</xm:f>
            <x14:dxf>
              <fill>
                <patternFill>
                  <bgColor theme="9"/>
                </patternFill>
              </fill>
            </x14:dxf>
          </x14:cfRule>
          <x14:cfRule type="containsText" priority="44" operator="containsText" id="{5FDAF8CF-30DB-4B76-A77A-DC413CEAF851}">
            <xm:f>NOT(ISERROR(SEARCH('C:\TEMPORAL\Mapa de riesgo Institucional\1. Nivel Estratégico\[mapa de riesgos planeacion institucional23-2-20160.xlsx]Hoja de formula'!#REF!,J99)))</xm:f>
            <xm:f>'C:\TEMPORAL\Mapa de riesgo Institucional\1. Nivel Estratégico\[mapa de riesgos planeacion institucional23-2-20160.xlsx]Hoja de formula'!#REF!</xm:f>
            <x14:dxf>
              <fill>
                <patternFill>
                  <bgColor rgb="FFFFFF00"/>
                </patternFill>
              </fill>
            </x14:dxf>
          </x14:cfRule>
          <x14:cfRule type="containsText" priority="45" operator="containsText" id="{E34A0A4E-DDF1-40AB-9EF0-6E4C68B8FB50}">
            <xm:f>NOT(ISERROR(SEARCH('C:\TEMPORAL\Mapa de riesgo Institucional\1. Nivel Estratégico\[mapa de riesgos planeacion institucional23-2-20160.xlsx]Hoja de formula'!#REF!,J99)))</xm:f>
            <xm:f>'C:\TEMPORAL\Mapa de riesgo Institucional\1. Nivel Estratégico\[mapa de riesgos planeacion institucional23-2-20160.xlsx]Hoja de formula'!#REF!</xm:f>
            <x14:dxf>
              <fill>
                <patternFill>
                  <bgColor theme="3" tint="0.39994506668294322"/>
                </patternFill>
              </fill>
            </x14:dxf>
          </x14:cfRule>
          <xm:sqref>J99</xm:sqref>
        </x14:conditionalFormatting>
        <x14:conditionalFormatting xmlns:xm="http://schemas.microsoft.com/office/excel/2006/main">
          <x14:cfRule type="containsText" priority="38" operator="containsText" id="{A74FB2F3-9ACC-440D-B232-7157FC0F518F}">
            <xm:f>NOT(ISERROR(SEARCH('C:\TEMPORAL\Mapa de riesgo Institucional\1. Nivel Estratégico\[mapa de riesgos planeacion institucional23-2-20160.xlsx]Hoja de formula'!#REF!,J103)))</xm:f>
            <xm:f>'C:\TEMPORAL\Mapa de riesgo Institucional\1. Nivel Estratégico\[mapa de riesgos planeacion institucional23-2-20160.xlsx]Hoja de formula'!#REF!</xm:f>
            <x14:dxf>
              <fill>
                <patternFill>
                  <bgColor rgb="FFFF0000"/>
                </patternFill>
              </fill>
            </x14:dxf>
          </x14:cfRule>
          <x14:cfRule type="containsText" priority="39" operator="containsText" id="{379A5655-4583-49DC-A1EE-1ED370FE446E}">
            <xm:f>NOT(ISERROR(SEARCH('C:\TEMPORAL\Mapa de riesgo Institucional\1. Nivel Estratégico\[mapa de riesgos planeacion institucional23-2-20160.xlsx]Hoja de formula'!#REF!,J103)))</xm:f>
            <xm:f>'C:\TEMPORAL\Mapa de riesgo Institucional\1. Nivel Estratégico\[mapa de riesgos planeacion institucional23-2-20160.xlsx]Hoja de formula'!#REF!</xm:f>
            <x14:dxf>
              <fill>
                <patternFill>
                  <bgColor theme="9"/>
                </patternFill>
              </fill>
            </x14:dxf>
          </x14:cfRule>
          <x14:cfRule type="containsText" priority="40" operator="containsText" id="{09795654-0A40-432F-9D69-A9A8E30A7747}">
            <xm:f>NOT(ISERROR(SEARCH('C:\TEMPORAL\Mapa de riesgo Institucional\1. Nivel Estratégico\[mapa de riesgos planeacion institucional23-2-20160.xlsx]Hoja de formula'!#REF!,J103)))</xm:f>
            <xm:f>'C:\TEMPORAL\Mapa de riesgo Institucional\1. Nivel Estratégico\[mapa de riesgos planeacion institucional23-2-20160.xlsx]Hoja de formula'!#REF!</xm:f>
            <x14:dxf>
              <fill>
                <patternFill>
                  <bgColor rgb="FFFFFF00"/>
                </patternFill>
              </fill>
            </x14:dxf>
          </x14:cfRule>
          <x14:cfRule type="containsText" priority="41" operator="containsText" id="{F1F9C509-A18A-4B33-9FC8-83057B3B8888}">
            <xm:f>NOT(ISERROR(SEARCH('C:\TEMPORAL\Mapa de riesgo Institucional\1. Nivel Estratégico\[mapa de riesgos planeacion institucional23-2-20160.xlsx]Hoja de formula'!#REF!,J103)))</xm:f>
            <xm:f>'C:\TEMPORAL\Mapa de riesgo Institucional\1. Nivel Estratégico\[mapa de riesgos planeacion institucional23-2-20160.xlsx]Hoja de formula'!#REF!</xm:f>
            <x14:dxf>
              <fill>
                <patternFill>
                  <bgColor theme="3" tint="0.39994506668294322"/>
                </patternFill>
              </fill>
            </x14:dxf>
          </x14:cfRule>
          <xm:sqref>J103:J105</xm:sqref>
        </x14:conditionalFormatting>
        <x14:conditionalFormatting xmlns:xm="http://schemas.microsoft.com/office/excel/2006/main">
          <x14:cfRule type="containsText" priority="34" operator="containsText" id="{9C794FC5-FEB1-4007-89E3-AC3C5A55BB19}">
            <xm:f>NOT(ISERROR(SEARCH('C:\TEMPORAL\Mapa de riesgo Institucional\1. Nivel Estratégico\[mapa de riesgos planeacion institucional23-2-20160.xlsx]Hoja de formula'!#REF!,J111)))</xm:f>
            <xm:f>'C:\TEMPORAL\Mapa de riesgo Institucional\1. Nivel Estratégico\[mapa de riesgos planeacion institucional23-2-20160.xlsx]Hoja de formula'!#REF!</xm:f>
            <x14:dxf>
              <fill>
                <patternFill>
                  <bgColor rgb="FFFF0000"/>
                </patternFill>
              </fill>
            </x14:dxf>
          </x14:cfRule>
          <x14:cfRule type="containsText" priority="35" operator="containsText" id="{3C2926AE-C49B-4592-A7E2-37C43BE8EB09}">
            <xm:f>NOT(ISERROR(SEARCH('C:\TEMPORAL\Mapa de riesgo Institucional\1. Nivel Estratégico\[mapa de riesgos planeacion institucional23-2-20160.xlsx]Hoja de formula'!#REF!,J111)))</xm:f>
            <xm:f>'C:\TEMPORAL\Mapa de riesgo Institucional\1. Nivel Estratégico\[mapa de riesgos planeacion institucional23-2-20160.xlsx]Hoja de formula'!#REF!</xm:f>
            <x14:dxf>
              <fill>
                <patternFill>
                  <bgColor theme="9"/>
                </patternFill>
              </fill>
            </x14:dxf>
          </x14:cfRule>
          <x14:cfRule type="containsText" priority="36" operator="containsText" id="{1D95DF5D-9B8A-46AD-AE68-C30CEF69CEEF}">
            <xm:f>NOT(ISERROR(SEARCH('C:\TEMPORAL\Mapa de riesgo Institucional\1. Nivel Estratégico\[mapa de riesgos planeacion institucional23-2-20160.xlsx]Hoja de formula'!#REF!,J111)))</xm:f>
            <xm:f>'C:\TEMPORAL\Mapa de riesgo Institucional\1. Nivel Estratégico\[mapa de riesgos planeacion institucional23-2-20160.xlsx]Hoja de formula'!#REF!</xm:f>
            <x14:dxf>
              <fill>
                <patternFill>
                  <bgColor rgb="FFFFFF00"/>
                </patternFill>
              </fill>
            </x14:dxf>
          </x14:cfRule>
          <x14:cfRule type="containsText" priority="37" operator="containsText" id="{8C0EA19F-57A8-4AFD-8E94-73799068066E}">
            <xm:f>NOT(ISERROR(SEARCH('C:\TEMPORAL\Mapa de riesgo Institucional\1. Nivel Estratégico\[mapa de riesgos planeacion institucional23-2-20160.xlsx]Hoja de formula'!#REF!,J111)))</xm:f>
            <xm:f>'C:\TEMPORAL\Mapa de riesgo Institucional\1. Nivel Estratégico\[mapa de riesgos planeacion institucional23-2-20160.xlsx]Hoja de formula'!#REF!</xm:f>
            <x14:dxf>
              <fill>
                <patternFill>
                  <bgColor theme="3" tint="0.39994506668294322"/>
                </patternFill>
              </fill>
            </x14:dxf>
          </x14:cfRule>
          <xm:sqref>J111</xm:sqref>
        </x14:conditionalFormatting>
        <x14:conditionalFormatting xmlns:xm="http://schemas.microsoft.com/office/excel/2006/main">
          <x14:cfRule type="containsText" priority="30" operator="containsText" id="{A8085AEA-B506-4FBB-B4A4-3A24A4078599}">
            <xm:f>NOT(ISERROR(SEARCH('C:\TEMPORAL\Mapa de riesgo Institucional\1. Nivel Estratégico\[mapa de riesgos planeacion institucional23-2-20160.xlsx]Hoja de formula'!#REF!,J121)))</xm:f>
            <xm:f>'C:\TEMPORAL\Mapa de riesgo Institucional\1. Nivel Estratégico\[mapa de riesgos planeacion institucional23-2-20160.xlsx]Hoja de formula'!#REF!</xm:f>
            <x14:dxf>
              <fill>
                <patternFill>
                  <bgColor rgb="FFFF0000"/>
                </patternFill>
              </fill>
            </x14:dxf>
          </x14:cfRule>
          <x14:cfRule type="containsText" priority="31" operator="containsText" id="{4123AEB7-C04D-4F43-B987-915273CBBB41}">
            <xm:f>NOT(ISERROR(SEARCH('C:\TEMPORAL\Mapa de riesgo Institucional\1. Nivel Estratégico\[mapa de riesgos planeacion institucional23-2-20160.xlsx]Hoja de formula'!#REF!,J121)))</xm:f>
            <xm:f>'C:\TEMPORAL\Mapa de riesgo Institucional\1. Nivel Estratégico\[mapa de riesgos planeacion institucional23-2-20160.xlsx]Hoja de formula'!#REF!</xm:f>
            <x14:dxf>
              <fill>
                <patternFill>
                  <bgColor theme="9"/>
                </patternFill>
              </fill>
            </x14:dxf>
          </x14:cfRule>
          <x14:cfRule type="containsText" priority="32" operator="containsText" id="{804E966A-F9B9-476A-8C0E-FA22113C0638}">
            <xm:f>NOT(ISERROR(SEARCH('C:\TEMPORAL\Mapa de riesgo Institucional\1. Nivel Estratégico\[mapa de riesgos planeacion institucional23-2-20160.xlsx]Hoja de formula'!#REF!,J121)))</xm:f>
            <xm:f>'C:\TEMPORAL\Mapa de riesgo Institucional\1. Nivel Estratégico\[mapa de riesgos planeacion institucional23-2-20160.xlsx]Hoja de formula'!#REF!</xm:f>
            <x14:dxf>
              <fill>
                <patternFill>
                  <bgColor rgb="FFFFFF00"/>
                </patternFill>
              </fill>
            </x14:dxf>
          </x14:cfRule>
          <x14:cfRule type="containsText" priority="33" operator="containsText" id="{1D6036D3-FDB0-4F21-BF8C-266775037E1E}">
            <xm:f>NOT(ISERROR(SEARCH('C:\TEMPORAL\Mapa de riesgo Institucional\1. Nivel Estratégico\[mapa de riesgos planeacion institucional23-2-20160.xlsx]Hoja de formula'!#REF!,J121)))</xm:f>
            <xm:f>'C:\TEMPORAL\Mapa de riesgo Institucional\1. Nivel Estratégico\[mapa de riesgos planeacion institucional23-2-20160.xlsx]Hoja de formula'!#REF!</xm:f>
            <x14:dxf>
              <fill>
                <patternFill>
                  <bgColor theme="3" tint="0.39994506668294322"/>
                </patternFill>
              </fill>
            </x14:dxf>
          </x14:cfRule>
          <xm:sqref>J121</xm:sqref>
        </x14:conditionalFormatting>
        <x14:conditionalFormatting xmlns:xm="http://schemas.microsoft.com/office/excel/2006/main">
          <x14:cfRule type="containsText" priority="26" operator="containsText" id="{095E957C-2EC7-4C2B-AF13-4B2687AB623A}">
            <xm:f>NOT(ISERROR(SEARCH('C:\TEMPORAL\Mapa de riesgo Institucional\1. Nivel Estratégico\[mapa de riesgos planeacion institucional23-2-20160.xlsx]Hoja de formula'!#REF!,J126)))</xm:f>
            <xm:f>'C:\TEMPORAL\Mapa de riesgo Institucional\1. Nivel Estratégico\[mapa de riesgos planeacion institucional23-2-20160.xlsx]Hoja de formula'!#REF!</xm:f>
            <x14:dxf>
              <fill>
                <patternFill>
                  <bgColor rgb="FFFF0000"/>
                </patternFill>
              </fill>
            </x14:dxf>
          </x14:cfRule>
          <x14:cfRule type="containsText" priority="27" operator="containsText" id="{7B37BAB5-D4CD-4486-9FF1-9DCFE9538AE2}">
            <xm:f>NOT(ISERROR(SEARCH('C:\TEMPORAL\Mapa de riesgo Institucional\1. Nivel Estratégico\[mapa de riesgos planeacion institucional23-2-20160.xlsx]Hoja de formula'!#REF!,J126)))</xm:f>
            <xm:f>'C:\TEMPORAL\Mapa de riesgo Institucional\1. Nivel Estratégico\[mapa de riesgos planeacion institucional23-2-20160.xlsx]Hoja de formula'!#REF!</xm:f>
            <x14:dxf>
              <fill>
                <patternFill>
                  <bgColor theme="9"/>
                </patternFill>
              </fill>
            </x14:dxf>
          </x14:cfRule>
          <x14:cfRule type="containsText" priority="28" operator="containsText" id="{1E93EFD0-A29C-4EE5-9D51-75F619810731}">
            <xm:f>NOT(ISERROR(SEARCH('C:\TEMPORAL\Mapa de riesgo Institucional\1. Nivel Estratégico\[mapa de riesgos planeacion institucional23-2-20160.xlsx]Hoja de formula'!#REF!,J126)))</xm:f>
            <xm:f>'C:\TEMPORAL\Mapa de riesgo Institucional\1. Nivel Estratégico\[mapa de riesgos planeacion institucional23-2-20160.xlsx]Hoja de formula'!#REF!</xm:f>
            <x14:dxf>
              <fill>
                <patternFill>
                  <bgColor rgb="FFFFFF00"/>
                </patternFill>
              </fill>
            </x14:dxf>
          </x14:cfRule>
          <x14:cfRule type="containsText" priority="29" operator="containsText" id="{C7825C72-D47B-4686-9233-FA51DB69586C}">
            <xm:f>NOT(ISERROR(SEARCH('C:\TEMPORAL\Mapa de riesgo Institucional\1. Nivel Estratégico\[mapa de riesgos planeacion institucional23-2-20160.xlsx]Hoja de formula'!#REF!,J126)))</xm:f>
            <xm:f>'C:\TEMPORAL\Mapa de riesgo Institucional\1. Nivel Estratégico\[mapa de riesgos planeacion institucional23-2-20160.xlsx]Hoja de formula'!#REF!</xm:f>
            <x14:dxf>
              <fill>
                <patternFill>
                  <bgColor theme="3" tint="0.39994506668294322"/>
                </patternFill>
              </fill>
            </x14:dxf>
          </x14:cfRule>
          <xm:sqref>J126:J128</xm:sqref>
        </x14:conditionalFormatting>
        <x14:conditionalFormatting xmlns:xm="http://schemas.microsoft.com/office/excel/2006/main">
          <x14:cfRule type="containsText" priority="22" operator="containsText" id="{C4E19E1C-9C9D-4837-BD33-783A226C0381}">
            <xm:f>NOT(ISERROR(SEARCH('C:\TEMPORAL\Mapa de riesgo Institucional\1. Nivel Estratégico\[mapa de riesgos planeacion institucional23-2-20160.xlsx]Hoja de formula'!#REF!,F128)))</xm:f>
            <xm:f>'C:\TEMPORAL\Mapa de riesgo Institucional\1. Nivel Estratégico\[mapa de riesgos planeacion institucional23-2-20160.xlsx]Hoja de formula'!#REF!</xm:f>
            <x14:dxf>
              <fill>
                <patternFill>
                  <bgColor rgb="FFFF0000"/>
                </patternFill>
              </fill>
            </x14:dxf>
          </x14:cfRule>
          <x14:cfRule type="containsText" priority="23" operator="containsText" id="{5B91677F-3504-48BA-A318-4759105A46F2}">
            <xm:f>NOT(ISERROR(SEARCH('C:\TEMPORAL\Mapa de riesgo Institucional\1. Nivel Estratégico\[mapa de riesgos planeacion institucional23-2-20160.xlsx]Hoja de formula'!#REF!,F128)))</xm:f>
            <xm:f>'C:\TEMPORAL\Mapa de riesgo Institucional\1. Nivel Estratégico\[mapa de riesgos planeacion institucional23-2-20160.xlsx]Hoja de formula'!#REF!</xm:f>
            <x14:dxf>
              <fill>
                <patternFill>
                  <bgColor theme="9"/>
                </patternFill>
              </fill>
            </x14:dxf>
          </x14:cfRule>
          <x14:cfRule type="containsText" priority="24" operator="containsText" id="{C5E41CA1-DB33-4287-B59C-638D5475BE5D}">
            <xm:f>NOT(ISERROR(SEARCH('C:\TEMPORAL\Mapa de riesgo Institucional\1. Nivel Estratégico\[mapa de riesgos planeacion institucional23-2-20160.xlsx]Hoja de formula'!#REF!,F128)))</xm:f>
            <xm:f>'C:\TEMPORAL\Mapa de riesgo Institucional\1. Nivel Estratégico\[mapa de riesgos planeacion institucional23-2-20160.xlsx]Hoja de formula'!#REF!</xm:f>
            <x14:dxf>
              <fill>
                <patternFill>
                  <bgColor rgb="FFFFFF00"/>
                </patternFill>
              </fill>
            </x14:dxf>
          </x14:cfRule>
          <x14:cfRule type="containsText" priority="25" operator="containsText" id="{80B80A90-E34D-49F0-A563-1FB946327787}">
            <xm:f>NOT(ISERROR(SEARCH('C:\TEMPORAL\Mapa de riesgo Institucional\1. Nivel Estratégico\[mapa de riesgos planeacion institucional23-2-20160.xlsx]Hoja de formula'!#REF!,F128)))</xm:f>
            <xm:f>'C:\TEMPORAL\Mapa de riesgo Institucional\1. Nivel Estratégico\[mapa de riesgos planeacion institucional23-2-20160.xlsx]Hoja de formula'!#REF!</xm:f>
            <x14:dxf>
              <fill>
                <patternFill>
                  <bgColor theme="3" tint="0.39994506668294322"/>
                </patternFill>
              </fill>
            </x14:dxf>
          </x14:cfRule>
          <xm:sqref>F128:F129</xm:sqref>
        </x14:conditionalFormatting>
        <x14:conditionalFormatting xmlns:xm="http://schemas.microsoft.com/office/excel/2006/main">
          <x14:cfRule type="containsText" priority="14" operator="containsText" id="{DC63DB72-0C2E-4FCA-8A3B-CBC2A3045396}">
            <xm:f>NOT(ISERROR(SEARCH('C:\TEMPORAL\Mapa de riesgo Institucional\1. Nivel Estratégico\[mapa de riesgos planeacion institucional23-2-20160.xlsx]Hoja de formula'!#REF!,J130)))</xm:f>
            <xm:f>'C:\TEMPORAL\Mapa de riesgo Institucional\1. Nivel Estratégico\[mapa de riesgos planeacion institucional23-2-20160.xlsx]Hoja de formula'!#REF!</xm:f>
            <x14:dxf>
              <fill>
                <patternFill>
                  <bgColor rgb="FFFF0000"/>
                </patternFill>
              </fill>
            </x14:dxf>
          </x14:cfRule>
          <x14:cfRule type="containsText" priority="15" operator="containsText" id="{4A2426FF-8C56-485B-8715-82654FE80059}">
            <xm:f>NOT(ISERROR(SEARCH('C:\TEMPORAL\Mapa de riesgo Institucional\1. Nivel Estratégico\[mapa de riesgos planeacion institucional23-2-20160.xlsx]Hoja de formula'!#REF!,J130)))</xm:f>
            <xm:f>'C:\TEMPORAL\Mapa de riesgo Institucional\1. Nivel Estratégico\[mapa de riesgos planeacion institucional23-2-20160.xlsx]Hoja de formula'!#REF!</xm:f>
            <x14:dxf>
              <fill>
                <patternFill>
                  <bgColor theme="9"/>
                </patternFill>
              </fill>
            </x14:dxf>
          </x14:cfRule>
          <x14:cfRule type="containsText" priority="16" operator="containsText" id="{D5134122-903A-48C0-9A52-522B7FBE0E67}">
            <xm:f>NOT(ISERROR(SEARCH('C:\TEMPORAL\Mapa de riesgo Institucional\1. Nivel Estratégico\[mapa de riesgos planeacion institucional23-2-20160.xlsx]Hoja de formula'!#REF!,J130)))</xm:f>
            <xm:f>'C:\TEMPORAL\Mapa de riesgo Institucional\1. Nivel Estratégico\[mapa de riesgos planeacion institucional23-2-20160.xlsx]Hoja de formula'!#REF!</xm:f>
            <x14:dxf>
              <fill>
                <patternFill>
                  <bgColor rgb="FFFFFF00"/>
                </patternFill>
              </fill>
            </x14:dxf>
          </x14:cfRule>
          <x14:cfRule type="containsText" priority="17" operator="containsText" id="{F868594A-484F-477C-BDD2-DAA2404EBC48}">
            <xm:f>NOT(ISERROR(SEARCH('C:\TEMPORAL\Mapa de riesgo Institucional\1. Nivel Estratégico\[mapa de riesgos planeacion institucional23-2-20160.xlsx]Hoja de formula'!#REF!,J130)))</xm:f>
            <xm:f>'C:\TEMPORAL\Mapa de riesgo Institucional\1. Nivel Estratégico\[mapa de riesgos planeacion institucional23-2-20160.xlsx]Hoja de formula'!#REF!</xm:f>
            <x14:dxf>
              <fill>
                <patternFill>
                  <bgColor theme="3" tint="0.39994506668294322"/>
                </patternFill>
              </fill>
            </x14:dxf>
          </x14:cfRule>
          <xm:sqref>J130</xm:sqref>
        </x14:conditionalFormatting>
        <x14:conditionalFormatting xmlns:xm="http://schemas.microsoft.com/office/excel/2006/main">
          <x14:cfRule type="containsText" priority="10" operator="containsText" id="{16B901F6-DD5A-4CE9-9DE2-B400E6F9BAF4}">
            <xm:f>NOT(ISERROR(SEARCH('C:\TEMPORAL\Mapa de riesgo Institucional\1. Nivel Estratégico\[mapa de riesgos planeacion institucional23-2-20160.xlsx]Hoja de formula'!#REF!,F132)))</xm:f>
            <xm:f>'C:\TEMPORAL\Mapa de riesgo Institucional\1. Nivel Estratégico\[mapa de riesgos planeacion institucional23-2-20160.xlsx]Hoja de formula'!#REF!</xm:f>
            <x14:dxf>
              <fill>
                <patternFill>
                  <bgColor rgb="FFFF0000"/>
                </patternFill>
              </fill>
            </x14:dxf>
          </x14:cfRule>
          <x14:cfRule type="containsText" priority="11" operator="containsText" id="{65238636-446B-4D2A-BA8D-03EAA337AB51}">
            <xm:f>NOT(ISERROR(SEARCH('C:\TEMPORAL\Mapa de riesgo Institucional\1. Nivel Estratégico\[mapa de riesgos planeacion institucional23-2-20160.xlsx]Hoja de formula'!#REF!,F132)))</xm:f>
            <xm:f>'C:\TEMPORAL\Mapa de riesgo Institucional\1. Nivel Estratégico\[mapa de riesgos planeacion institucional23-2-20160.xlsx]Hoja de formula'!#REF!</xm:f>
            <x14:dxf>
              <fill>
                <patternFill>
                  <bgColor theme="9"/>
                </patternFill>
              </fill>
            </x14:dxf>
          </x14:cfRule>
          <x14:cfRule type="containsText" priority="12" operator="containsText" id="{07DA6559-FD1E-4EFB-93C0-A699F879D299}">
            <xm:f>NOT(ISERROR(SEARCH('C:\TEMPORAL\Mapa de riesgo Institucional\1. Nivel Estratégico\[mapa de riesgos planeacion institucional23-2-20160.xlsx]Hoja de formula'!#REF!,F132)))</xm:f>
            <xm:f>'C:\TEMPORAL\Mapa de riesgo Institucional\1. Nivel Estratégico\[mapa de riesgos planeacion institucional23-2-20160.xlsx]Hoja de formula'!#REF!</xm:f>
            <x14:dxf>
              <fill>
                <patternFill>
                  <bgColor rgb="FFFFFF00"/>
                </patternFill>
              </fill>
            </x14:dxf>
          </x14:cfRule>
          <x14:cfRule type="containsText" priority="13" operator="containsText" id="{E1BBD5B8-B582-415E-91FC-91D50280CCF1}">
            <xm:f>NOT(ISERROR(SEARCH('C:\TEMPORAL\Mapa de riesgo Institucional\1. Nivel Estratégico\[mapa de riesgos planeacion institucional23-2-20160.xlsx]Hoja de formula'!#REF!,F132)))</xm:f>
            <xm:f>'C:\TEMPORAL\Mapa de riesgo Institucional\1. Nivel Estratégico\[mapa de riesgos planeacion institucional23-2-20160.xlsx]Hoja de formula'!#REF!</xm:f>
            <x14:dxf>
              <fill>
                <patternFill>
                  <bgColor theme="3" tint="0.39994506668294322"/>
                </patternFill>
              </fill>
            </x14:dxf>
          </x14:cfRule>
          <xm:sqref>F132</xm:sqref>
        </x14:conditionalFormatting>
        <x14:conditionalFormatting xmlns:xm="http://schemas.microsoft.com/office/excel/2006/main">
          <x14:cfRule type="containsText" priority="5" operator="containsText" id="{89B32123-0BBA-4FEB-B8D8-1526B5015B0E}">
            <xm:f>NOT(ISERROR(SEARCH(#REF!,J58)))</xm:f>
            <xm:f>#REF!</xm:f>
            <x14:dxf>
              <fill>
                <patternFill>
                  <bgColor rgb="FFFF0000"/>
                </patternFill>
              </fill>
            </x14:dxf>
          </x14:cfRule>
          <xm:sqref>J58</xm:sqref>
        </x14:conditionalFormatting>
        <x14:conditionalFormatting xmlns:xm="http://schemas.microsoft.com/office/excel/2006/main">
          <x14:cfRule type="containsText" priority="6" operator="containsText" id="{C1CB8658-4FCF-4637-9D6B-353C1921BAEA}">
            <xm:f>NOT(ISERROR(SEARCH(#REF!,J58)))</xm:f>
            <xm:f>#REF!</xm:f>
            <x14:dxf>
              <fill>
                <patternFill>
                  <bgColor theme="3" tint="0.39994506668294322"/>
                </patternFill>
              </fill>
            </x14:dxf>
          </x14:cfRule>
          <x14:cfRule type="containsText" priority="7" operator="containsText" id="{CE6EEA9A-32F7-4768-A1FB-C3E2F302357F}">
            <xm:f>NOT(ISERROR(SEARCH(#REF!,J58)))</xm:f>
            <xm:f>#REF!</xm:f>
            <x14:dxf>
              <fill>
                <patternFill>
                  <bgColor rgb="FFFFFF00"/>
                </patternFill>
              </fill>
            </x14:dxf>
          </x14:cfRule>
          <x14:cfRule type="containsText" priority="8" operator="containsText" id="{35C36D8B-7626-4110-8F6B-227AF7AB4BB0}">
            <xm:f>NOT(ISERROR(SEARCH(#REF!,J58)))</xm:f>
            <xm:f>#REF!</xm:f>
            <x14:dxf>
              <fill>
                <patternFill>
                  <bgColor rgb="FFFF9900"/>
                </patternFill>
              </fill>
            </x14:dxf>
          </x14:cfRule>
          <x14:cfRule type="containsText" priority="9" operator="containsText" id="{3546B1AA-A437-4B66-94F5-931E2676AFBA}">
            <xm:f>NOT(ISERROR(SEARCH(#REF!,J58)))</xm:f>
            <xm:f>#REF!</xm:f>
            <x14:dxf>
              <fill>
                <patternFill>
                  <bgColor rgb="FFFF0000"/>
                </patternFill>
              </fill>
            </x14:dxf>
          </x14:cfRule>
          <xm:sqref>J58</xm:sqref>
        </x14:conditionalFormatting>
        <x14:conditionalFormatting xmlns:xm="http://schemas.microsoft.com/office/excel/2006/main">
          <x14:cfRule type="containsText" priority="1" operator="containsText" id="{83620195-1688-4F60-B7E9-518834283B49}">
            <xm:f>NOT(ISERROR(SEARCH('C:\TEMPORAL\Mapa de riesgo Institucional\1. Nivel Estratégico\[mapa de riesgos planeacion institucional23-2-20160.xlsx]Hoja de formula'!#REF!,F70)))</xm:f>
            <xm:f>'C:\TEMPORAL\Mapa de riesgo Institucional\1. Nivel Estratégico\[mapa de riesgos planeacion institucional23-2-20160.xlsx]Hoja de formula'!#REF!</xm:f>
            <x14:dxf>
              <fill>
                <patternFill>
                  <bgColor rgb="FFFF0000"/>
                </patternFill>
              </fill>
            </x14:dxf>
          </x14:cfRule>
          <x14:cfRule type="containsText" priority="2" operator="containsText" id="{1B970A60-E4D9-4A9A-8D45-E7D4483BDFC5}">
            <xm:f>NOT(ISERROR(SEARCH('C:\TEMPORAL\Mapa de riesgo Institucional\1. Nivel Estratégico\[mapa de riesgos planeacion institucional23-2-20160.xlsx]Hoja de formula'!#REF!,F70)))</xm:f>
            <xm:f>'C:\TEMPORAL\Mapa de riesgo Institucional\1. Nivel Estratégico\[mapa de riesgos planeacion institucional23-2-20160.xlsx]Hoja de formula'!#REF!</xm:f>
            <x14:dxf>
              <fill>
                <patternFill>
                  <bgColor theme="9"/>
                </patternFill>
              </fill>
            </x14:dxf>
          </x14:cfRule>
          <x14:cfRule type="containsText" priority="3" operator="containsText" id="{C0FED061-112F-4318-9141-CFB867D42EE1}">
            <xm:f>NOT(ISERROR(SEARCH('C:\TEMPORAL\Mapa de riesgo Institucional\1. Nivel Estratégico\[mapa de riesgos planeacion institucional23-2-20160.xlsx]Hoja de formula'!#REF!,F70)))</xm:f>
            <xm:f>'C:\TEMPORAL\Mapa de riesgo Institucional\1. Nivel Estratégico\[mapa de riesgos planeacion institucional23-2-20160.xlsx]Hoja de formula'!#REF!</xm:f>
            <x14:dxf>
              <fill>
                <patternFill>
                  <bgColor rgb="FFFFFF00"/>
                </patternFill>
              </fill>
            </x14:dxf>
          </x14:cfRule>
          <x14:cfRule type="containsText" priority="4" operator="containsText" id="{0AC51A85-5227-4748-BF00-5C65DD05A950}">
            <xm:f>NOT(ISERROR(SEARCH('C:\TEMPORAL\Mapa de riesgo Institucional\1. Nivel Estratégico\[mapa de riesgos planeacion institucional23-2-20160.xlsx]Hoja de formula'!#REF!,F70)))</xm:f>
            <xm:f>'C:\TEMPORAL\Mapa de riesgo Institucional\1. Nivel Estratégico\[mapa de riesgos planeacion institucional23-2-20160.xlsx]Hoja de formula'!#REF!</xm:f>
            <x14:dxf>
              <fill>
                <patternFill>
                  <bgColor theme="3" tint="0.39994506668294322"/>
                </patternFill>
              </fill>
            </x14:dxf>
          </x14:cfRule>
          <xm:sqref>F70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E7" sqref="E7"/>
    </sheetView>
  </sheetViews>
  <sheetFormatPr baseColWidth="10" defaultRowHeight="14.4" x14ac:dyDescent="0.3"/>
  <cols>
    <col min="1" max="1" width="16.44140625" customWidth="1"/>
    <col min="2" max="2" width="17.5546875" customWidth="1"/>
    <col min="4" max="4" width="14.44140625" customWidth="1"/>
    <col min="5" max="5" width="12.44140625" customWidth="1"/>
    <col min="6" max="6" width="20.5546875" customWidth="1"/>
  </cols>
  <sheetData>
    <row r="1" spans="1:6" x14ac:dyDescent="0.3">
      <c r="A1" s="121" t="s">
        <v>33</v>
      </c>
      <c r="B1" s="121"/>
      <c r="C1" s="121"/>
      <c r="D1" s="121"/>
      <c r="E1" s="121"/>
      <c r="F1" s="121"/>
    </row>
    <row r="2" spans="1:6" x14ac:dyDescent="0.3">
      <c r="A2" s="121"/>
      <c r="B2" s="121"/>
      <c r="C2" s="121"/>
      <c r="D2" s="121"/>
      <c r="E2" s="121"/>
      <c r="F2" s="121"/>
    </row>
    <row r="3" spans="1:6" ht="15" customHeight="1" x14ac:dyDescent="0.3">
      <c r="A3" s="127" t="s">
        <v>16</v>
      </c>
      <c r="B3" s="122" t="s">
        <v>15</v>
      </c>
      <c r="C3" s="126"/>
      <c r="D3" s="126"/>
      <c r="E3" s="126"/>
      <c r="F3" s="123"/>
    </row>
    <row r="4" spans="1:6" x14ac:dyDescent="0.3">
      <c r="A4" s="128"/>
      <c r="B4" s="2" t="s">
        <v>17</v>
      </c>
      <c r="C4" s="2" t="s">
        <v>18</v>
      </c>
      <c r="D4" s="2" t="s">
        <v>19</v>
      </c>
      <c r="E4" s="2" t="s">
        <v>20</v>
      </c>
      <c r="F4" s="2" t="s">
        <v>21</v>
      </c>
    </row>
    <row r="5" spans="1:6" x14ac:dyDescent="0.3">
      <c r="A5" s="3" t="s">
        <v>22</v>
      </c>
      <c r="B5" s="4">
        <v>1</v>
      </c>
      <c r="C5" s="4">
        <v>2</v>
      </c>
      <c r="D5" s="5">
        <v>3</v>
      </c>
      <c r="E5" s="6">
        <v>4</v>
      </c>
      <c r="F5" s="6">
        <v>5</v>
      </c>
    </row>
    <row r="6" spans="1:6" x14ac:dyDescent="0.3">
      <c r="A6" s="3" t="s">
        <v>23</v>
      </c>
      <c r="B6" s="4">
        <v>2</v>
      </c>
      <c r="C6" s="4">
        <v>4</v>
      </c>
      <c r="D6" s="5">
        <v>6</v>
      </c>
      <c r="E6" s="6">
        <v>8</v>
      </c>
      <c r="F6" s="7">
        <v>10</v>
      </c>
    </row>
    <row r="7" spans="1:6" x14ac:dyDescent="0.3">
      <c r="A7" s="3" t="s">
        <v>24</v>
      </c>
      <c r="B7" s="4">
        <v>3</v>
      </c>
      <c r="C7" s="5">
        <v>6</v>
      </c>
      <c r="D7" s="6">
        <v>9</v>
      </c>
      <c r="E7" s="7">
        <v>12</v>
      </c>
      <c r="F7" s="7">
        <v>15</v>
      </c>
    </row>
    <row r="8" spans="1:6" x14ac:dyDescent="0.3">
      <c r="A8" s="3" t="s">
        <v>25</v>
      </c>
      <c r="B8" s="5">
        <v>4</v>
      </c>
      <c r="C8" s="6">
        <v>8</v>
      </c>
      <c r="D8" s="7">
        <v>12</v>
      </c>
      <c r="E8" s="7">
        <v>16</v>
      </c>
      <c r="F8" s="7">
        <v>20</v>
      </c>
    </row>
    <row r="9" spans="1:6" x14ac:dyDescent="0.3">
      <c r="A9" s="3" t="s">
        <v>26</v>
      </c>
      <c r="B9" s="6">
        <v>5</v>
      </c>
      <c r="C9" s="6">
        <v>10</v>
      </c>
      <c r="D9" s="7">
        <v>15</v>
      </c>
      <c r="E9" s="7">
        <v>20</v>
      </c>
      <c r="F9" s="7">
        <v>25</v>
      </c>
    </row>
    <row r="10" spans="1:6" ht="15" customHeight="1" x14ac:dyDescent="0.3">
      <c r="A10" s="8"/>
      <c r="B10" s="1" t="s">
        <v>53</v>
      </c>
      <c r="C10" s="13" t="s">
        <v>27</v>
      </c>
      <c r="D10" s="12"/>
      <c r="E10" s="129" t="s">
        <v>6</v>
      </c>
      <c r="F10" s="130"/>
    </row>
    <row r="11" spans="1:6" ht="15" customHeight="1" x14ac:dyDescent="0.3">
      <c r="A11" s="9"/>
      <c r="B11" s="1" t="s">
        <v>54</v>
      </c>
      <c r="C11" s="13" t="s">
        <v>28</v>
      </c>
      <c r="D11" s="12"/>
      <c r="E11" s="122" t="s">
        <v>31</v>
      </c>
      <c r="F11" s="123"/>
    </row>
    <row r="12" spans="1:6" ht="30.75" customHeight="1" x14ac:dyDescent="0.3">
      <c r="A12" s="6"/>
      <c r="B12" s="1" t="s">
        <v>55</v>
      </c>
      <c r="C12" s="13" t="s">
        <v>29</v>
      </c>
      <c r="D12" s="12"/>
      <c r="E12" s="124" t="s">
        <v>32</v>
      </c>
      <c r="F12" s="125"/>
    </row>
    <row r="13" spans="1:6" ht="28.5" customHeight="1" x14ac:dyDescent="0.3">
      <c r="A13" s="10"/>
      <c r="B13" s="1" t="s">
        <v>56</v>
      </c>
      <c r="C13" s="13" t="s">
        <v>30</v>
      </c>
      <c r="D13" s="12"/>
      <c r="E13" s="124" t="s">
        <v>32</v>
      </c>
      <c r="F13" s="125"/>
    </row>
  </sheetData>
  <mergeCells count="7">
    <mergeCell ref="A1:F2"/>
    <mergeCell ref="E11:F11"/>
    <mergeCell ref="E12:F12"/>
    <mergeCell ref="E13:F13"/>
    <mergeCell ref="B3:F3"/>
    <mergeCell ref="A3:A4"/>
    <mergeCell ref="E10:F10"/>
  </mergeCells>
  <pageMargins left="0.70866141732283472" right="0.70866141732283472" top="0.74803149606299213" bottom="0.74803149606299213" header="0.31496062992125984" footer="0.31496062992125984"/>
  <pageSetup paperSize="9" scale="95" orientation="portrait" horizontalDpi="300" verticalDpi="300" r:id="rId1"/>
  <headerFooter>
    <oddFooter>&amp;RPág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C25" sqref="C25"/>
    </sheetView>
  </sheetViews>
  <sheetFormatPr baseColWidth="10" defaultRowHeight="14.4" x14ac:dyDescent="0.3"/>
  <cols>
    <col min="1" max="1" width="49.109375" bestFit="1" customWidth="1"/>
  </cols>
  <sheetData>
    <row r="1" spans="1:1" x14ac:dyDescent="0.3">
      <c r="A1" t="s">
        <v>36</v>
      </c>
    </row>
    <row r="3" spans="1:1" ht="15.6" x14ac:dyDescent="0.3">
      <c r="A3" s="11" t="s">
        <v>37</v>
      </c>
    </row>
    <row r="4" spans="1:1" ht="15.6" x14ac:dyDescent="0.3">
      <c r="A4" s="11" t="s">
        <v>38</v>
      </c>
    </row>
    <row r="5" spans="1:1" ht="15.6" x14ac:dyDescent="0.3">
      <c r="A5" s="11" t="s">
        <v>39</v>
      </c>
    </row>
    <row r="6" spans="1:1" ht="15.6" x14ac:dyDescent="0.3">
      <c r="A6" s="11" t="s">
        <v>40</v>
      </c>
    </row>
    <row r="7" spans="1:1" ht="15.6" x14ac:dyDescent="0.3">
      <c r="A7" s="11" t="s">
        <v>41</v>
      </c>
    </row>
    <row r="8" spans="1:1" ht="15.6" x14ac:dyDescent="0.3">
      <c r="A8" s="11" t="s">
        <v>42</v>
      </c>
    </row>
    <row r="9" spans="1:1" ht="15.6" x14ac:dyDescent="0.3">
      <c r="A9" s="11" t="s">
        <v>43</v>
      </c>
    </row>
    <row r="10" spans="1:1" ht="15.6" x14ac:dyDescent="0.3">
      <c r="A10" s="11" t="s">
        <v>44</v>
      </c>
    </row>
    <row r="11" spans="1:1" ht="15.6" x14ac:dyDescent="0.3">
      <c r="A11" s="11" t="s">
        <v>45</v>
      </c>
    </row>
    <row r="12" spans="1:1" ht="15.6" x14ac:dyDescent="0.3">
      <c r="A12" s="11" t="s">
        <v>46</v>
      </c>
    </row>
    <row r="13" spans="1:1" ht="15.6" x14ac:dyDescent="0.3">
      <c r="A13" s="11" t="s">
        <v>47</v>
      </c>
    </row>
    <row r="14" spans="1:1" ht="15.6" x14ac:dyDescent="0.3">
      <c r="A14" s="11" t="s">
        <v>48</v>
      </c>
    </row>
    <row r="15" spans="1:1" ht="15.6" x14ac:dyDescent="0.3">
      <c r="A15" s="11" t="s">
        <v>49</v>
      </c>
    </row>
    <row r="16" spans="1:1" ht="15.6" x14ac:dyDescent="0.3">
      <c r="A16" s="11"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9C373C95E82446A8BC0A243C9EF3E4" ma:contentTypeVersion="3" ma:contentTypeDescription="Crear nuevo documento." ma:contentTypeScope="" ma:versionID="bfd4a2c1bbad2340d13d5aefb384d3f0">
  <xsd:schema xmlns:xsd="http://www.w3.org/2001/XMLSchema" xmlns:xs="http://www.w3.org/2001/XMLSchema" xmlns:p="http://schemas.microsoft.com/office/2006/metadata/properties" xmlns:ns2="8309ef84-8ef9-47c3-9abf-b3e2cf767fdd" xmlns:ns3="9188eaee-deac-48bd-b75f-44b91a54911b" targetNamespace="http://schemas.microsoft.com/office/2006/metadata/properties" ma:root="true" ma:fieldsID="8aabf33b98eef8eb8b23050833419b78" ns2:_="" ns3:_="">
    <xsd:import namespace="8309ef84-8ef9-47c3-9abf-b3e2cf767fdd"/>
    <xsd:import namespace="9188eaee-deac-48bd-b75f-44b91a54911b"/>
    <xsd:element name="properties">
      <xsd:complexType>
        <xsd:sequence>
          <xsd:element name="documentManagement">
            <xsd:complexType>
              <xsd:all>
                <xsd:element ref="ns2:vIGENCIA"/>
                <xsd:element ref="ns2:Tipo_x0020_de_x0020_Plan"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09ef84-8ef9-47c3-9abf-b3e2cf767fdd" elementFormDefault="qualified">
    <xsd:import namespace="http://schemas.microsoft.com/office/2006/documentManagement/types"/>
    <xsd:import namespace="http://schemas.microsoft.com/office/infopath/2007/PartnerControls"/>
    <xsd:element name="vIGENCIA" ma:index="8" ma:displayName="Vigencia" ma:internalName="vIGENCIA">
      <xsd:simpleType>
        <xsd:restriction base="dms:Text">
          <xsd:maxLength value="10"/>
        </xsd:restriction>
      </xsd:simpleType>
    </xsd:element>
    <xsd:element name="Tipo_x0020_de_x0020_Plan" ma:index="9" nillable="true" ma:displayName="Nivel de Plan" ma:default="Estratégico" ma:format="Dropdown" ma:internalName="Tipo_x0020_de_x0020_Plan">
      <xsd:simpleType>
        <xsd:restriction base="dms:Choice">
          <xsd:enumeration value="Estratégico"/>
          <xsd:enumeration value="Operativo"/>
          <xsd:enumeration value="Táctico"/>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8309ef84-8ef9-47c3-9abf-b3e2cf767fdd">2016</vIGENCIA>
    <Tipo_x0020_de_x0020_Plan xmlns="8309ef84-8ef9-47c3-9abf-b3e2cf767fdd">Estratégico</Tipo_x0020_de_x0020_Plan>
  </documentManagement>
</p:properties>
</file>

<file path=customXml/itemProps1.xml><?xml version="1.0" encoding="utf-8"?>
<ds:datastoreItem xmlns:ds="http://schemas.openxmlformats.org/officeDocument/2006/customXml" ds:itemID="{A0CB3B05-815A-48AF-BFA6-BF5137517D42}"/>
</file>

<file path=customXml/itemProps2.xml><?xml version="1.0" encoding="utf-8"?>
<ds:datastoreItem xmlns:ds="http://schemas.openxmlformats.org/officeDocument/2006/customXml" ds:itemID="{B214299D-C2A7-4855-95B8-CD5586D487CE}"/>
</file>

<file path=customXml/itemProps3.xml><?xml version="1.0" encoding="utf-8"?>
<ds:datastoreItem xmlns:ds="http://schemas.openxmlformats.org/officeDocument/2006/customXml" ds:itemID="{1DA15AD6-AAB7-468B-AD70-41C18BA1BD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f-es-i-012 mapa de riesgos ins</vt:lpstr>
      <vt:lpstr>Hoja de formula</vt:lpstr>
      <vt:lpstr>Hoja2</vt:lpstr>
      <vt:lpstr>'f-es-i-012 mapa de riesgos ins'!Área_de_impresión</vt:lpstr>
      <vt:lpstr>'f-es-i-012 mapa de riesgos ins'!Títulos_a_imprimir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de riesgos institucional </dc:title>
  <dc:creator>Victoria Eugenia Arredondo Yepes</dc:creator>
  <cp:lastModifiedBy>Ana Cecilia Acevedo Vargas</cp:lastModifiedBy>
  <cp:lastPrinted>2014-12-04T13:13:01Z</cp:lastPrinted>
  <dcterms:created xsi:type="dcterms:W3CDTF">2012-09-13T14:30:12Z</dcterms:created>
  <dcterms:modified xsi:type="dcterms:W3CDTF">2016-09-12T15:56:55Z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0x010100F19C373C95E82446A8BC0A243C9EF3E4</vt:lpwstr>
  </property>
</Properties>
</file>